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85" yWindow="405" windowWidth="25320" windowHeight="1164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Tabelle1!$1:$8</definedName>
    <definedName name="Essig">Tabelle1!$C$34:$C$40</definedName>
    <definedName name="Würzöl">Tabelle1!$C$24:$C$33</definedName>
  </definedNames>
  <calcPr calcId="125725"/>
</workbook>
</file>

<file path=xl/calcChain.xml><?xml version="1.0" encoding="utf-8"?>
<calcChain xmlns="http://schemas.openxmlformats.org/spreadsheetml/2006/main">
  <c r="G25" i="1"/>
  <c r="G33"/>
  <c r="G34"/>
  <c r="G35"/>
  <c r="G36"/>
  <c r="G37"/>
  <c r="G38"/>
  <c r="G39"/>
  <c r="G40"/>
  <c r="G41"/>
  <c r="G42"/>
  <c r="G43"/>
  <c r="G44"/>
  <c r="G45"/>
  <c r="G46"/>
  <c r="G47"/>
  <c r="G48"/>
  <c r="G11"/>
  <c r="G12"/>
  <c r="G13"/>
  <c r="G14"/>
  <c r="G15"/>
  <c r="G16"/>
  <c r="G17"/>
  <c r="G18"/>
  <c r="G19"/>
  <c r="G20"/>
  <c r="G21"/>
  <c r="G22"/>
  <c r="G23"/>
  <c r="G24"/>
  <c r="G26"/>
  <c r="G27"/>
  <c r="G28"/>
  <c r="G29"/>
  <c r="G30"/>
  <c r="G31"/>
  <c r="G32"/>
  <c r="G10"/>
  <c r="G50" l="1"/>
</calcChain>
</file>

<file path=xl/sharedStrings.xml><?xml version="1.0" encoding="utf-8"?>
<sst xmlns="http://schemas.openxmlformats.org/spreadsheetml/2006/main" count="109" uniqueCount="95">
  <si>
    <t>Artikel Nr.</t>
  </si>
  <si>
    <t>Artikel</t>
  </si>
  <si>
    <t>Anzahl</t>
  </si>
  <si>
    <t>Rechnungsanschrift</t>
  </si>
  <si>
    <t>Name</t>
  </si>
  <si>
    <t>Vorname</t>
  </si>
  <si>
    <t>Straße</t>
  </si>
  <si>
    <t>PLZ/ Ort</t>
  </si>
  <si>
    <t>FAX</t>
  </si>
  <si>
    <t>E-Mail</t>
  </si>
  <si>
    <t>(falls abweichend von der Rechnungsadresse)</t>
  </si>
  <si>
    <t>Preis</t>
  </si>
  <si>
    <t>Gesamt</t>
  </si>
  <si>
    <t xml:space="preserve"> </t>
  </si>
  <si>
    <t>Telefon</t>
  </si>
  <si>
    <t>Versandanschrift</t>
  </si>
  <si>
    <t xml:space="preserve">      Abholung</t>
  </si>
  <si>
    <t xml:space="preserve">     Versand</t>
  </si>
  <si>
    <t>Datum:</t>
  </si>
  <si>
    <t>Es gelten unsere allgemeinen Geschäftsbedingungen</t>
  </si>
  <si>
    <t xml:space="preserve">persönlich   </t>
  </si>
  <si>
    <t>GESAMTSUMME</t>
  </si>
  <si>
    <t xml:space="preserve"> www.kh-stiftung.de</t>
  </si>
  <si>
    <t xml:space="preserve">Die Versandkosten betragen 6,10 €  - pro Paket / je max. 20 kg </t>
  </si>
  <si>
    <t xml:space="preserve">per E-Mail   </t>
  </si>
  <si>
    <t>Firma</t>
  </si>
  <si>
    <r>
      <t xml:space="preserve">KdNr. </t>
    </r>
    <r>
      <rPr>
        <sz val="16"/>
        <color theme="1"/>
        <rFont val="Calibri"/>
        <family val="2"/>
        <scheme val="minor"/>
      </rPr>
      <t>(falls bekannt)</t>
    </r>
  </si>
  <si>
    <t>Textilwerkstatt</t>
  </si>
  <si>
    <t>35 x 10</t>
  </si>
  <si>
    <t>40 x 15</t>
  </si>
  <si>
    <t>16 x 12</t>
  </si>
  <si>
    <t>26 x 15</t>
  </si>
  <si>
    <t>17 x 15</t>
  </si>
  <si>
    <t>Jeans-Hüfttasche</t>
  </si>
  <si>
    <t>Lavendelsäckchen</t>
  </si>
  <si>
    <t>10 x 10</t>
  </si>
  <si>
    <t>15 x 15</t>
  </si>
  <si>
    <t>20 x 20</t>
  </si>
  <si>
    <t>Lavendelsäckchen „Pieps“</t>
  </si>
  <si>
    <t>Lavendelsäckchen „Streifen“</t>
  </si>
  <si>
    <t>Pulswärmer Erwachsene</t>
  </si>
  <si>
    <t>Pulswärmer Kinder</t>
  </si>
  <si>
    <t>40 x 40</t>
  </si>
  <si>
    <t>Umhängetasche</t>
  </si>
  <si>
    <t>43 x 41</t>
  </si>
  <si>
    <t>Webkörbchen rund</t>
  </si>
  <si>
    <t>Stickkörbchen</t>
  </si>
  <si>
    <t>Schlüsselbänder, bestickt</t>
  </si>
  <si>
    <t>55 x 2</t>
  </si>
  <si>
    <t>12 x 2</t>
  </si>
  <si>
    <t>Weihnachtskugel</t>
  </si>
  <si>
    <t>Zugbeutel</t>
  </si>
  <si>
    <t xml:space="preserve">Bitte senden Sie Ihr Bestellformular vollständig ausgefüllt per E-Mail an textilwerkstatt@kh-stiftung.de </t>
  </si>
  <si>
    <t>Stofftier Gans *</t>
  </si>
  <si>
    <t>Stofftier Katze *</t>
  </si>
  <si>
    <t>Stofftier Schildkröte **</t>
  </si>
  <si>
    <t>Stofftier Kokolo (Schutzgeist) **</t>
  </si>
  <si>
    <t>Stofftier Dinkelchen ***</t>
  </si>
  <si>
    <t>13 x ø 30</t>
  </si>
  <si>
    <t>Kosmetiktasche mit Reißverschluß</t>
  </si>
  <si>
    <t>16 x 11</t>
  </si>
  <si>
    <t>Utensilientasche mit Reißverschluß, flach</t>
  </si>
  <si>
    <t>15 x 10</t>
  </si>
  <si>
    <t>Pulswärmer Erwachsene, handgewebt</t>
  </si>
  <si>
    <t>Pulswärmer Kinder, handgewebt</t>
  </si>
  <si>
    <t>Kuschelkissen Pegasus **</t>
  </si>
  <si>
    <t>12 x ø 30</t>
  </si>
  <si>
    <t>Türstopper Weihnachtsmütze</t>
  </si>
  <si>
    <t>42 x 34</t>
  </si>
  <si>
    <t>Maße ca. / cm</t>
  </si>
  <si>
    <t>Sie haben zusätzliche Wünsche oder Anmerkungen zu Ihrer Bestellung? Bitte tragen Sie diese gern hier ein:</t>
  </si>
  <si>
    <r>
      <rPr>
        <sz val="22"/>
        <color theme="1"/>
        <rFont val="Symbol"/>
        <family val="1"/>
        <charset val="2"/>
      </rPr>
      <t>°</t>
    </r>
    <r>
      <rPr>
        <sz val="18"/>
        <color theme="1"/>
        <rFont val="Calibri"/>
        <family val="2"/>
        <scheme val="minor"/>
      </rPr>
      <t xml:space="preserve"> Gern fertigen wir Ihren Rock auch nach individuellen Wünschen. Sprechen Sie uns an.</t>
    </r>
  </si>
  <si>
    <t>Stofftier Drachen **</t>
  </si>
  <si>
    <t>Kuschelkissen Hirse/Lavendel,  klein *****</t>
  </si>
  <si>
    <t>Kuschelkissen Hirse/Lavendel,  groß *****</t>
  </si>
  <si>
    <t>Wenderock „Blumen“ °</t>
  </si>
  <si>
    <t>Wenderock „Japan“ °</t>
  </si>
  <si>
    <t>Rock mit Jerseybündchen °</t>
  </si>
  <si>
    <t>Wickelrock °</t>
  </si>
  <si>
    <t>Wickelrock Kinder °</t>
  </si>
  <si>
    <t>Wickelrock "Japan" °</t>
  </si>
  <si>
    <t>Wickelrock "Japan" Kinder °</t>
  </si>
  <si>
    <t>Topflappen 1 Paar</t>
  </si>
  <si>
    <t>Gut zu wissen: Für viele Produkte verwenden wir Baumwolle aus kontrolliert biologischem Anbau (kbA) sowie natürliche Füllstoffe.</t>
  </si>
  <si>
    <t>13 x 2,5</t>
  </si>
  <si>
    <t>17 x ø 17</t>
  </si>
  <si>
    <t xml:space="preserve"> Füllungen:    * Wolle     ** Kapok, wildwachsend     *** Dinkel     **** Dinkelspelz oder Stoff     ***** Hirseschalen und Lavendel</t>
  </si>
  <si>
    <t>Yogakissen, upcycling ****</t>
  </si>
  <si>
    <t>Yogakissen, bestickt ****</t>
  </si>
  <si>
    <t>Yogakissen ****</t>
  </si>
  <si>
    <t>Schlüsselanhänger bunt, klein</t>
  </si>
  <si>
    <t>Schlüsselanhänger bunt, lang</t>
  </si>
  <si>
    <t>Die Preise verstehen sich inkl. 7 % MwSt., zzgl. Versand</t>
  </si>
  <si>
    <t>Ihre Bestellungen nehmen wir gern per E-Mail entgegen. 
Sie möchten persönlich bei uns einkaufen? Wir freuen uns auf Ihren Besuch.</t>
  </si>
  <si>
    <t xml:space="preserve">Gern begrüßen wir Sie zu Ihrem persönlichen Einkauf in unserer Textilwerkstatt in der Pankstraße 8 / Aufg. F 
in 13127 Berlin Buchholz.
Wir sind für Sie da:  Mo-Do von 8:00 bis 15:00 Uhr und Fr von 8:00 bis 12:00 Uhr.
Wir bitten um vorherige telefonische Terminvereinbarung unter 030 - 47490567.
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</si>
</sst>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30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sz val="18"/>
      <name val="Calibri"/>
      <family val="2"/>
      <scheme val="minor"/>
    </font>
    <font>
      <sz val="12"/>
      <color rgb="FFC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Rotis Sans Serif Pro"/>
      <family val="2"/>
    </font>
    <font>
      <sz val="24"/>
      <color theme="1"/>
      <name val="Calibri"/>
      <family val="2"/>
      <scheme val="minor"/>
    </font>
    <font>
      <sz val="22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6" fillId="2" borderId="7" applyNumberFormat="0" applyAlignment="0" applyProtection="0"/>
  </cellStyleXfs>
  <cellXfs count="104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9" fillId="0" borderId="0" xfId="1" applyFont="1" applyAlignment="1" applyProtection="1"/>
    <xf numFmtId="0" fontId="10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11" fillId="0" borderId="0" xfId="0" applyFont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Alignment="1" applyProtection="1"/>
    <xf numFmtId="0" fontId="8" fillId="0" borderId="0" xfId="0" applyFont="1" applyAlignment="1" applyProtection="1"/>
    <xf numFmtId="0" fontId="12" fillId="0" borderId="0" xfId="0" applyFont="1" applyAlignment="1" applyProtection="1"/>
    <xf numFmtId="0" fontId="13" fillId="0" borderId="3" xfId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/>
    <xf numFmtId="0" fontId="12" fillId="0" borderId="3" xfId="0" applyFont="1" applyBorder="1" applyAlignment="1" applyProtection="1"/>
    <xf numFmtId="0" fontId="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6" fillId="0" borderId="0" xfId="0" applyFont="1" applyAlignment="1" applyProtection="1">
      <alignment horizontal="left" vertical="center"/>
    </xf>
    <xf numFmtId="0" fontId="16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9" fillId="0" borderId="1" xfId="0" applyFont="1" applyBorder="1" applyAlignment="1" applyProtection="1">
      <alignment horizontal="center" vertical="center"/>
      <protection locked="0"/>
    </xf>
    <xf numFmtId="164" fontId="19" fillId="0" borderId="1" xfId="0" applyNumberFormat="1" applyFont="1" applyBorder="1" applyAlignment="1" applyProtection="1">
      <alignment horizontal="right" vertical="center"/>
    </xf>
    <xf numFmtId="0" fontId="19" fillId="0" borderId="0" xfId="0" applyFont="1" applyAlignment="1" applyProtection="1"/>
    <xf numFmtId="0" fontId="19" fillId="0" borderId="0" xfId="0" applyFont="1" applyProtection="1"/>
    <xf numFmtId="44" fontId="4" fillId="0" borderId="0" xfId="2" applyFont="1" applyProtection="1"/>
    <xf numFmtId="0" fontId="4" fillId="0" borderId="0" xfId="0" applyFont="1" applyAlignment="1" applyProtection="1"/>
    <xf numFmtId="0" fontId="20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4" fontId="19" fillId="0" borderId="0" xfId="2" applyFont="1" applyBorder="1" applyAlignment="1" applyProtection="1">
      <alignment horizontal="center" vertical="center"/>
    </xf>
    <xf numFmtId="164" fontId="19" fillId="0" borderId="0" xfId="0" applyNumberFormat="1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164" fontId="5" fillId="0" borderId="1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0" fontId="22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2" fontId="22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right" vertical="center"/>
    </xf>
    <xf numFmtId="164" fontId="14" fillId="0" borderId="0" xfId="0" applyNumberFormat="1" applyFont="1" applyBorder="1" applyAlignment="1" applyProtection="1">
      <alignment horizontal="right" vertical="center"/>
    </xf>
    <xf numFmtId="0" fontId="23" fillId="0" borderId="0" xfId="0" applyFont="1" applyProtection="1"/>
    <xf numFmtId="0" fontId="18" fillId="0" borderId="0" xfId="0" applyFont="1" applyProtection="1"/>
    <xf numFmtId="0" fontId="6" fillId="0" borderId="0" xfId="0" applyFont="1" applyBorder="1" applyAlignment="1" applyProtection="1">
      <alignment vertical="top"/>
    </xf>
    <xf numFmtId="0" fontId="22" fillId="0" borderId="1" xfId="0" applyFont="1" applyBorder="1" applyProtection="1"/>
    <xf numFmtId="0" fontId="4" fillId="0" borderId="0" xfId="0" applyFont="1" applyAlignment="1" applyProtection="1">
      <alignment horizontal="left" vertical="center"/>
    </xf>
    <xf numFmtId="0" fontId="22" fillId="0" borderId="0" xfId="0" applyFont="1" applyBorder="1" applyAlignment="1" applyProtection="1">
      <alignment horizontal="right"/>
    </xf>
    <xf numFmtId="0" fontId="15" fillId="0" borderId="2" xfId="0" applyFont="1" applyBorder="1" applyProtection="1">
      <protection locked="0"/>
    </xf>
    <xf numFmtId="0" fontId="22" fillId="0" borderId="0" xfId="0" applyFont="1" applyAlignment="1" applyProtection="1">
      <alignment vertical="center"/>
    </xf>
    <xf numFmtId="0" fontId="14" fillId="0" borderId="0" xfId="0" applyFont="1" applyProtection="1"/>
    <xf numFmtId="0" fontId="15" fillId="0" borderId="0" xfId="0" applyFont="1" applyAlignment="1" applyProtection="1">
      <alignment horizontal="right" vertical="center"/>
    </xf>
    <xf numFmtId="0" fontId="25" fillId="0" borderId="0" xfId="1" applyFont="1" applyAlignment="1" applyProtection="1"/>
    <xf numFmtId="0" fontId="18" fillId="0" borderId="0" xfId="0" applyFont="1" applyBorder="1" applyAlignment="1" applyProtection="1"/>
    <xf numFmtId="0" fontId="22" fillId="0" borderId="0" xfId="0" applyFont="1" applyAlignment="1" applyProtection="1">
      <alignment vertical="top" wrapText="1"/>
    </xf>
    <xf numFmtId="0" fontId="27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/>
    </xf>
    <xf numFmtId="0" fontId="28" fillId="0" borderId="0" xfId="0" applyFont="1" applyBorder="1" applyAlignment="1" applyProtection="1">
      <alignment horizontal="left" vertical="center"/>
    </xf>
    <xf numFmtId="0" fontId="19" fillId="3" borderId="1" xfId="3" applyFont="1" applyFill="1" applyBorder="1" applyAlignment="1" applyProtection="1">
      <alignment horizontal="center" vertical="center" shrinkToFit="1"/>
    </xf>
    <xf numFmtId="0" fontId="19" fillId="3" borderId="1" xfId="3" applyFont="1" applyFill="1" applyBorder="1" applyAlignment="1" applyProtection="1">
      <alignment horizontal="left" vertical="center" shrinkToFit="1"/>
    </xf>
    <xf numFmtId="44" fontId="19" fillId="3" borderId="1" xfId="2" applyFont="1" applyFill="1" applyBorder="1" applyAlignment="1" applyProtection="1">
      <alignment horizontal="right" vertical="center" shrinkToFit="1"/>
    </xf>
    <xf numFmtId="44" fontId="19" fillId="3" borderId="1" xfId="2" applyFont="1" applyFill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horizontal="right"/>
    </xf>
    <xf numFmtId="0" fontId="15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16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/>
    <xf numFmtId="0" fontId="19" fillId="0" borderId="0" xfId="0" applyFont="1" applyAlignment="1" applyProtection="1">
      <alignment horizontal="left" vertical="top" wrapText="1"/>
    </xf>
    <xf numFmtId="0" fontId="24" fillId="0" borderId="0" xfId="0" applyFont="1" applyAlignment="1" applyProtection="1">
      <alignment horizontal="right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18" fillId="0" borderId="5" xfId="0" applyFont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horizontal="right" vertical="center"/>
    </xf>
    <xf numFmtId="0" fontId="18" fillId="0" borderId="4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 vertical="top"/>
    </xf>
    <xf numFmtId="0" fontId="22" fillId="0" borderId="0" xfId="0" applyFont="1" applyBorder="1" applyAlignment="1" applyProtection="1">
      <alignment horizontal="center" wrapText="1"/>
    </xf>
    <xf numFmtId="0" fontId="22" fillId="0" borderId="0" xfId="0" applyFont="1" applyBorder="1" applyAlignment="1" applyProtection="1">
      <alignment horizontal="center"/>
    </xf>
    <xf numFmtId="0" fontId="19" fillId="0" borderId="8" xfId="0" applyFont="1" applyBorder="1" applyAlignment="1" applyProtection="1">
      <alignment horizontal="center" wrapText="1"/>
    </xf>
    <xf numFmtId="0" fontId="19" fillId="0" borderId="0" xfId="0" applyFont="1" applyAlignment="1" applyProtection="1">
      <alignment horizontal="left" vertical="top"/>
    </xf>
    <xf numFmtId="0" fontId="16" fillId="0" borderId="0" xfId="0" applyFont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</cellXfs>
  <cellStyles count="4">
    <cellStyle name="Ausgabe" xfId="3" builtinId="21"/>
    <cellStyle name="Hyper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7667</xdr:colOff>
      <xdr:row>0</xdr:row>
      <xdr:rowOff>141968</xdr:rowOff>
    </xdr:from>
    <xdr:to>
      <xdr:col>2</xdr:col>
      <xdr:colOff>4499338</xdr:colOff>
      <xdr:row>5</xdr:row>
      <xdr:rowOff>13606</xdr:rowOff>
    </xdr:to>
    <xdr:pic>
      <xdr:nvPicPr>
        <xdr:cNvPr id="9" name="Grafik 8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67" y="141968"/>
          <a:ext cx="6002064" cy="1354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h-stiftung.d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view="pageLayout" zoomScale="70" zoomScaleNormal="100" zoomScalePageLayoutView="70" workbookViewId="0">
      <selection activeCell="F14" sqref="F14"/>
    </sheetView>
  </sheetViews>
  <sheetFormatPr baseColWidth="10" defaultRowHeight="15.75"/>
  <cols>
    <col min="1" max="1" width="0.140625" style="1" customWidth="1"/>
    <col min="2" max="2" width="20.85546875" style="1" customWidth="1"/>
    <col min="3" max="3" width="72.28515625" style="1" customWidth="1"/>
    <col min="4" max="4" width="27" style="1" customWidth="1"/>
    <col min="5" max="5" width="24.42578125" style="1" customWidth="1"/>
    <col min="6" max="6" width="24.85546875" style="1" customWidth="1"/>
    <col min="7" max="7" width="43" style="1" customWidth="1"/>
    <col min="8" max="8" width="6.7109375" style="1" customWidth="1"/>
    <col min="9" max="9" width="7.140625" style="1" customWidth="1"/>
    <col min="10" max="10" width="7.42578125" style="1" customWidth="1"/>
    <col min="11" max="11" width="6" style="1" customWidth="1"/>
    <col min="12" max="12" width="8" style="1" customWidth="1"/>
    <col min="13" max="13" width="9.28515625" style="1" customWidth="1"/>
    <col min="14" max="14" width="9.140625" style="1" customWidth="1"/>
    <col min="15" max="15" width="13.140625" style="1" customWidth="1"/>
    <col min="16" max="16" width="11.5703125" style="1" customWidth="1"/>
    <col min="17" max="17" width="14" style="1" customWidth="1"/>
    <col min="18" max="18" width="11.7109375" style="1" customWidth="1"/>
    <col min="19" max="19" width="11.42578125" style="1" customWidth="1"/>
    <col min="20" max="16384" width="11.42578125" style="1"/>
  </cols>
  <sheetData>
    <row r="1" spans="1:17" ht="22.5" customHeight="1">
      <c r="B1" s="2"/>
      <c r="C1" s="3"/>
      <c r="D1" s="3"/>
      <c r="E1" s="2"/>
      <c r="F1" s="4"/>
      <c r="G1" s="5"/>
      <c r="L1" s="2"/>
      <c r="N1" s="6"/>
      <c r="O1" s="6"/>
      <c r="P1" s="6"/>
    </row>
    <row r="2" spans="1:17" ht="22.5" customHeight="1">
      <c r="B2" s="2"/>
      <c r="C2" s="3"/>
      <c r="D2" s="3"/>
      <c r="E2" s="2"/>
      <c r="F2" s="4"/>
      <c r="G2" s="5"/>
      <c r="L2" s="2"/>
      <c r="N2" s="6"/>
      <c r="O2" s="6"/>
      <c r="P2" s="6"/>
    </row>
    <row r="3" spans="1:17" ht="22.5" customHeight="1">
      <c r="B3" s="2"/>
      <c r="C3" s="3"/>
      <c r="D3" s="3"/>
      <c r="E3" s="2"/>
      <c r="F3" s="7"/>
      <c r="G3" s="5"/>
      <c r="H3" s="2"/>
      <c r="I3" s="2"/>
      <c r="J3" s="2"/>
      <c r="L3" s="2"/>
      <c r="N3" s="8"/>
      <c r="O3" s="9"/>
      <c r="P3" s="10"/>
    </row>
    <row r="4" spans="1:17" ht="22.5" customHeight="1">
      <c r="B4" s="11"/>
      <c r="C4" s="12"/>
      <c r="D4" s="13"/>
      <c r="E4" s="14"/>
      <c r="F4" s="15"/>
      <c r="G4" s="16"/>
      <c r="H4" s="17"/>
      <c r="I4" s="17"/>
      <c r="J4" s="17"/>
      <c r="K4" s="17"/>
      <c r="L4" s="17"/>
      <c r="M4" s="18"/>
      <c r="N4" s="18"/>
      <c r="O4" s="9"/>
      <c r="P4" s="18"/>
      <c r="Q4" s="19"/>
    </row>
    <row r="5" spans="1:17" ht="26.25" customHeight="1" thickBot="1">
      <c r="B5" s="20"/>
      <c r="C5" s="20"/>
      <c r="D5" s="21"/>
      <c r="E5" s="22"/>
      <c r="F5" s="23"/>
      <c r="G5" s="22"/>
      <c r="H5" s="17"/>
      <c r="I5" s="17"/>
      <c r="J5" s="17"/>
      <c r="K5" s="17"/>
      <c r="L5" s="17"/>
      <c r="M5" s="17"/>
      <c r="N5" s="5"/>
      <c r="O5" s="24"/>
      <c r="P5" s="2"/>
      <c r="Q5" s="2"/>
    </row>
    <row r="6" spans="1:17" ht="30.75" customHeight="1">
      <c r="B6" s="7"/>
      <c r="C6" s="3"/>
      <c r="D6" s="25"/>
      <c r="E6" s="26"/>
      <c r="F6" s="27"/>
      <c r="G6" s="2" t="s">
        <v>13</v>
      </c>
      <c r="H6" s="28"/>
      <c r="I6" s="28"/>
      <c r="J6" s="28"/>
      <c r="K6" s="28"/>
      <c r="L6" s="28"/>
      <c r="M6" s="28"/>
      <c r="N6" s="28"/>
    </row>
    <row r="7" spans="1:17" ht="49.5" customHeight="1">
      <c r="B7" s="67" t="s">
        <v>22</v>
      </c>
      <c r="C7" s="29"/>
      <c r="D7" s="30"/>
      <c r="E7" s="31"/>
      <c r="F7" s="89" t="s">
        <v>27</v>
      </c>
      <c r="G7" s="89"/>
      <c r="H7" s="32"/>
      <c r="I7" s="32"/>
      <c r="J7" s="32"/>
      <c r="K7" s="32"/>
      <c r="L7" s="32"/>
      <c r="M7" s="32"/>
      <c r="N7" s="32"/>
      <c r="O7" s="24"/>
      <c r="P7" s="2"/>
      <c r="Q7" s="2"/>
    </row>
    <row r="8" spans="1:17" ht="32.25" customHeight="1">
      <c r="B8" s="65"/>
      <c r="C8" s="3"/>
      <c r="D8" s="30"/>
      <c r="E8" s="31"/>
      <c r="F8" s="31"/>
      <c r="G8" s="80"/>
      <c r="H8" s="32"/>
      <c r="I8" s="32"/>
      <c r="J8" s="32"/>
      <c r="K8" s="32"/>
      <c r="L8" s="32"/>
      <c r="M8" s="32"/>
      <c r="N8" s="32"/>
      <c r="O8" s="24"/>
      <c r="P8" s="2"/>
      <c r="Q8" s="2"/>
    </row>
    <row r="9" spans="1:17" ht="29.25" customHeight="1">
      <c r="B9" s="34" t="s">
        <v>0</v>
      </c>
      <c r="C9" s="33" t="s">
        <v>1</v>
      </c>
      <c r="D9" s="34" t="s">
        <v>69</v>
      </c>
      <c r="E9" s="71" t="s">
        <v>11</v>
      </c>
      <c r="F9" s="34" t="s">
        <v>2</v>
      </c>
      <c r="G9" s="34" t="s">
        <v>12</v>
      </c>
      <c r="H9" s="6"/>
      <c r="I9" s="6"/>
      <c r="J9" s="6"/>
      <c r="K9" s="6"/>
      <c r="L9" s="6"/>
      <c r="M9" s="6"/>
      <c r="N9" s="35"/>
    </row>
    <row r="10" spans="1:17" s="27" customFormat="1" ht="30" customHeight="1">
      <c r="A10" s="27">
        <v>0.9</v>
      </c>
      <c r="B10" s="74">
        <v>42100</v>
      </c>
      <c r="C10" s="75" t="s">
        <v>53</v>
      </c>
      <c r="D10" s="74" t="s">
        <v>28</v>
      </c>
      <c r="E10" s="76">
        <v>15</v>
      </c>
      <c r="F10" s="36"/>
      <c r="G10" s="37">
        <f>E10*F10</f>
        <v>0</v>
      </c>
    </row>
    <row r="11" spans="1:17" s="27" customFormat="1" ht="30" customHeight="1">
      <c r="B11" s="74">
        <v>42101</v>
      </c>
      <c r="C11" s="75" t="s">
        <v>54</v>
      </c>
      <c r="D11" s="74" t="s">
        <v>29</v>
      </c>
      <c r="E11" s="76">
        <v>19</v>
      </c>
      <c r="F11" s="36"/>
      <c r="G11" s="37">
        <f t="shared" ref="G11:G48" si="0">E11*F11</f>
        <v>0</v>
      </c>
    </row>
    <row r="12" spans="1:17" s="27" customFormat="1" ht="30" customHeight="1">
      <c r="B12" s="74">
        <v>42102</v>
      </c>
      <c r="C12" s="75" t="s">
        <v>55</v>
      </c>
      <c r="D12" s="74" t="s">
        <v>30</v>
      </c>
      <c r="E12" s="76">
        <v>11</v>
      </c>
      <c r="F12" s="36"/>
      <c r="G12" s="37">
        <f t="shared" si="0"/>
        <v>0</v>
      </c>
    </row>
    <row r="13" spans="1:17" s="27" customFormat="1" ht="30" customHeight="1">
      <c r="B13" s="74">
        <v>42106</v>
      </c>
      <c r="C13" s="75" t="s">
        <v>56</v>
      </c>
      <c r="D13" s="74" t="s">
        <v>29</v>
      </c>
      <c r="E13" s="76">
        <v>19</v>
      </c>
      <c r="F13" s="36"/>
      <c r="G13" s="37">
        <f t="shared" si="0"/>
        <v>0</v>
      </c>
    </row>
    <row r="14" spans="1:17" s="27" customFormat="1" ht="30" customHeight="1">
      <c r="B14" s="74">
        <v>42107</v>
      </c>
      <c r="C14" s="75" t="s">
        <v>72</v>
      </c>
      <c r="D14" s="74" t="s">
        <v>31</v>
      </c>
      <c r="E14" s="76">
        <v>12</v>
      </c>
      <c r="F14" s="36"/>
      <c r="G14" s="37">
        <f t="shared" si="0"/>
        <v>0</v>
      </c>
    </row>
    <row r="15" spans="1:17" s="27" customFormat="1" ht="30" customHeight="1">
      <c r="B15" s="74">
        <v>42108</v>
      </c>
      <c r="C15" s="75" t="s">
        <v>57</v>
      </c>
      <c r="D15" s="74" t="s">
        <v>32</v>
      </c>
      <c r="E15" s="76">
        <v>19</v>
      </c>
      <c r="F15" s="36"/>
      <c r="G15" s="37">
        <f t="shared" si="0"/>
        <v>0</v>
      </c>
    </row>
    <row r="16" spans="1:17" s="27" customFormat="1" ht="30" customHeight="1">
      <c r="B16" s="74">
        <v>42413</v>
      </c>
      <c r="C16" s="75" t="s">
        <v>87</v>
      </c>
      <c r="D16" s="74" t="s">
        <v>58</v>
      </c>
      <c r="E16" s="76">
        <v>21</v>
      </c>
      <c r="F16" s="36"/>
      <c r="G16" s="37">
        <f t="shared" si="0"/>
        <v>0</v>
      </c>
      <c r="I16" s="40"/>
    </row>
    <row r="17" spans="1:7" s="27" customFormat="1" ht="30" customHeight="1">
      <c r="B17" s="74">
        <v>42414</v>
      </c>
      <c r="C17" s="75" t="s">
        <v>88</v>
      </c>
      <c r="D17" s="74" t="s">
        <v>58</v>
      </c>
      <c r="E17" s="76">
        <v>27</v>
      </c>
      <c r="F17" s="36"/>
      <c r="G17" s="37">
        <f t="shared" si="0"/>
        <v>0</v>
      </c>
    </row>
    <row r="18" spans="1:7" s="27" customFormat="1" ht="30" customHeight="1">
      <c r="B18" s="74">
        <v>42415</v>
      </c>
      <c r="C18" s="75" t="s">
        <v>89</v>
      </c>
      <c r="D18" s="74" t="s">
        <v>58</v>
      </c>
      <c r="E18" s="76">
        <v>26</v>
      </c>
      <c r="F18" s="36"/>
      <c r="G18" s="37">
        <f t="shared" si="0"/>
        <v>0</v>
      </c>
    </row>
    <row r="19" spans="1:7" s="27" customFormat="1" ht="30" customHeight="1">
      <c r="B19" s="74">
        <v>42620</v>
      </c>
      <c r="C19" s="75" t="s">
        <v>65</v>
      </c>
      <c r="D19" s="74" t="s">
        <v>42</v>
      </c>
      <c r="E19" s="76">
        <v>28</v>
      </c>
      <c r="F19" s="36"/>
      <c r="G19" s="37">
        <f t="shared" si="0"/>
        <v>0</v>
      </c>
    </row>
    <row r="20" spans="1:7" s="27" customFormat="1" ht="30" customHeight="1">
      <c r="B20" s="74">
        <v>42301</v>
      </c>
      <c r="C20" s="75" t="s">
        <v>73</v>
      </c>
      <c r="D20" s="74" t="s">
        <v>36</v>
      </c>
      <c r="E20" s="76">
        <v>11.5</v>
      </c>
      <c r="F20" s="36"/>
      <c r="G20" s="37">
        <f t="shared" si="0"/>
        <v>0</v>
      </c>
    </row>
    <row r="21" spans="1:7" s="27" customFormat="1" ht="30" customHeight="1">
      <c r="B21" s="74">
        <v>42302</v>
      </c>
      <c r="C21" s="75" t="s">
        <v>74</v>
      </c>
      <c r="D21" s="74" t="s">
        <v>37</v>
      </c>
      <c r="E21" s="76">
        <v>14.5</v>
      </c>
      <c r="F21" s="36"/>
      <c r="G21" s="37">
        <f t="shared" si="0"/>
        <v>0</v>
      </c>
    </row>
    <row r="22" spans="1:7" s="27" customFormat="1" ht="30" customHeight="1">
      <c r="B22" s="74">
        <v>42220</v>
      </c>
      <c r="C22" s="75" t="s">
        <v>33</v>
      </c>
      <c r="D22" s="74"/>
      <c r="E22" s="76">
        <v>12</v>
      </c>
      <c r="F22" s="36"/>
      <c r="G22" s="37">
        <f t="shared" si="0"/>
        <v>0</v>
      </c>
    </row>
    <row r="23" spans="1:7" s="27" customFormat="1" ht="30" customHeight="1">
      <c r="A23" s="41">
        <v>0.7</v>
      </c>
      <c r="B23" s="74">
        <v>42708</v>
      </c>
      <c r="C23" s="75" t="s">
        <v>43</v>
      </c>
      <c r="D23" s="74" t="s">
        <v>44</v>
      </c>
      <c r="E23" s="76">
        <v>39</v>
      </c>
      <c r="F23" s="36"/>
      <c r="G23" s="37">
        <f t="shared" si="0"/>
        <v>0</v>
      </c>
    </row>
    <row r="24" spans="1:7" s="27" customFormat="1" ht="30" customHeight="1">
      <c r="B24" s="74">
        <v>42807</v>
      </c>
      <c r="C24" s="75" t="s">
        <v>51</v>
      </c>
      <c r="D24" s="74" t="s">
        <v>68</v>
      </c>
      <c r="E24" s="76">
        <v>21</v>
      </c>
      <c r="F24" s="36"/>
      <c r="G24" s="37">
        <f t="shared" si="0"/>
        <v>0</v>
      </c>
    </row>
    <row r="25" spans="1:7" s="27" customFormat="1" ht="30" customHeight="1">
      <c r="B25" s="74">
        <v>42416</v>
      </c>
      <c r="C25" s="75" t="s">
        <v>59</v>
      </c>
      <c r="D25" s="74" t="s">
        <v>60</v>
      </c>
      <c r="E25" s="76">
        <v>12.5</v>
      </c>
      <c r="F25" s="36"/>
      <c r="G25" s="37">
        <f t="shared" ref="G25" si="1">E25*F25</f>
        <v>0</v>
      </c>
    </row>
    <row r="26" spans="1:7" s="27" customFormat="1" ht="30" customHeight="1">
      <c r="B26" s="74">
        <v>42417</v>
      </c>
      <c r="C26" s="75" t="s">
        <v>61</v>
      </c>
      <c r="D26" s="74" t="s">
        <v>62</v>
      </c>
      <c r="E26" s="76">
        <v>8.5</v>
      </c>
      <c r="F26" s="36"/>
      <c r="G26" s="37">
        <f t="shared" si="0"/>
        <v>0</v>
      </c>
    </row>
    <row r="27" spans="1:7" s="27" customFormat="1" ht="30" customHeight="1">
      <c r="B27" s="74">
        <v>42221</v>
      </c>
      <c r="C27" s="75" t="s">
        <v>75</v>
      </c>
      <c r="D27" s="74"/>
      <c r="E27" s="76">
        <v>72</v>
      </c>
      <c r="F27" s="36"/>
      <c r="G27" s="37">
        <f t="shared" si="0"/>
        <v>0</v>
      </c>
    </row>
    <row r="28" spans="1:7" s="27" customFormat="1" ht="30" customHeight="1">
      <c r="B28" s="74">
        <v>42222</v>
      </c>
      <c r="C28" s="75" t="s">
        <v>76</v>
      </c>
      <c r="D28" s="74"/>
      <c r="E28" s="76">
        <v>76.5</v>
      </c>
      <c r="F28" s="36"/>
      <c r="G28" s="37">
        <f t="shared" si="0"/>
        <v>0</v>
      </c>
    </row>
    <row r="29" spans="1:7" s="27" customFormat="1" ht="30" customHeight="1">
      <c r="B29" s="74">
        <v>42223</v>
      </c>
      <c r="C29" s="75" t="s">
        <v>77</v>
      </c>
      <c r="D29" s="74"/>
      <c r="E29" s="76">
        <v>37.5</v>
      </c>
      <c r="F29" s="36"/>
      <c r="G29" s="37">
        <f t="shared" si="0"/>
        <v>0</v>
      </c>
    </row>
    <row r="30" spans="1:7" s="27" customFormat="1" ht="30" customHeight="1">
      <c r="B30" s="74">
        <v>42224</v>
      </c>
      <c r="C30" s="75" t="s">
        <v>78</v>
      </c>
      <c r="D30" s="74"/>
      <c r="E30" s="76">
        <v>35</v>
      </c>
      <c r="F30" s="36"/>
      <c r="G30" s="37">
        <f t="shared" si="0"/>
        <v>0</v>
      </c>
    </row>
    <row r="31" spans="1:7" s="27" customFormat="1" ht="30" customHeight="1">
      <c r="B31" s="74">
        <v>42225</v>
      </c>
      <c r="C31" s="75" t="s">
        <v>79</v>
      </c>
      <c r="D31" s="74"/>
      <c r="E31" s="76">
        <v>28</v>
      </c>
      <c r="F31" s="36"/>
      <c r="G31" s="37">
        <f t="shared" si="0"/>
        <v>0</v>
      </c>
    </row>
    <row r="32" spans="1:7" s="27" customFormat="1" ht="30" customHeight="1">
      <c r="B32" s="74">
        <v>42226</v>
      </c>
      <c r="C32" s="75" t="s">
        <v>80</v>
      </c>
      <c r="D32" s="74"/>
      <c r="E32" s="76">
        <v>40</v>
      </c>
      <c r="F32" s="36"/>
      <c r="G32" s="37">
        <f t="shared" si="0"/>
        <v>0</v>
      </c>
    </row>
    <row r="33" spans="2:10" s="27" customFormat="1" ht="30" customHeight="1">
      <c r="B33" s="74">
        <v>42227</v>
      </c>
      <c r="C33" s="75" t="s">
        <v>81</v>
      </c>
      <c r="D33" s="74"/>
      <c r="E33" s="76">
        <v>32</v>
      </c>
      <c r="F33" s="36"/>
      <c r="G33" s="37">
        <f>E33*F33</f>
        <v>0</v>
      </c>
    </row>
    <row r="34" spans="2:10" s="27" customFormat="1" ht="30" customHeight="1">
      <c r="B34" s="74">
        <v>42711</v>
      </c>
      <c r="C34" s="75" t="s">
        <v>47</v>
      </c>
      <c r="D34" s="74" t="s">
        <v>84</v>
      </c>
      <c r="E34" s="76">
        <v>5</v>
      </c>
      <c r="F34" s="36"/>
      <c r="G34" s="37">
        <f t="shared" si="0"/>
        <v>0</v>
      </c>
      <c r="H34" s="45"/>
    </row>
    <row r="35" spans="2:10" s="27" customFormat="1" ht="30" customHeight="1">
      <c r="B35" s="74">
        <v>42713</v>
      </c>
      <c r="C35" s="75" t="s">
        <v>91</v>
      </c>
      <c r="D35" s="74" t="s">
        <v>48</v>
      </c>
      <c r="E35" s="76">
        <v>5.5</v>
      </c>
      <c r="F35" s="36"/>
      <c r="G35" s="37">
        <f t="shared" si="0"/>
        <v>0</v>
      </c>
      <c r="H35" s="45"/>
    </row>
    <row r="36" spans="2:10" s="27" customFormat="1" ht="30" customHeight="1">
      <c r="B36" s="74">
        <v>42712</v>
      </c>
      <c r="C36" s="75" t="s">
        <v>90</v>
      </c>
      <c r="D36" s="74" t="s">
        <v>49</v>
      </c>
      <c r="E36" s="76">
        <v>3</v>
      </c>
      <c r="F36" s="36"/>
      <c r="G36" s="37">
        <f t="shared" si="0"/>
        <v>0</v>
      </c>
      <c r="H36" s="45"/>
    </row>
    <row r="37" spans="2:10" s="27" customFormat="1" ht="30" customHeight="1">
      <c r="B37" s="74">
        <v>42709</v>
      </c>
      <c r="C37" s="75" t="s">
        <v>45</v>
      </c>
      <c r="D37" s="74" t="s">
        <v>66</v>
      </c>
      <c r="E37" s="76">
        <v>15</v>
      </c>
      <c r="F37" s="36"/>
      <c r="G37" s="37">
        <f t="shared" si="0"/>
        <v>0</v>
      </c>
      <c r="H37" s="45"/>
    </row>
    <row r="38" spans="2:10" s="27" customFormat="1" ht="30" customHeight="1">
      <c r="B38" s="74">
        <v>42710</v>
      </c>
      <c r="C38" s="75" t="s">
        <v>46</v>
      </c>
      <c r="D38" s="74" t="s">
        <v>85</v>
      </c>
      <c r="E38" s="76">
        <v>20</v>
      </c>
      <c r="F38" s="36"/>
      <c r="G38" s="37">
        <f t="shared" si="0"/>
        <v>0</v>
      </c>
      <c r="H38" s="45"/>
    </row>
    <row r="39" spans="2:10" s="27" customFormat="1" ht="30" customHeight="1">
      <c r="B39" s="74">
        <v>42701</v>
      </c>
      <c r="C39" s="75" t="s">
        <v>82</v>
      </c>
      <c r="D39" s="74" t="s">
        <v>37</v>
      </c>
      <c r="E39" s="77">
        <v>12</v>
      </c>
      <c r="F39" s="36"/>
      <c r="G39" s="37">
        <f t="shared" si="0"/>
        <v>0</v>
      </c>
      <c r="H39" s="45"/>
      <c r="I39" s="45"/>
      <c r="J39" s="45"/>
    </row>
    <row r="40" spans="2:10" s="27" customFormat="1" ht="30" customHeight="1">
      <c r="B40" s="74">
        <v>42300</v>
      </c>
      <c r="C40" s="75" t="s">
        <v>34</v>
      </c>
      <c r="D40" s="74" t="s">
        <v>35</v>
      </c>
      <c r="E40" s="77">
        <v>3.5</v>
      </c>
      <c r="F40" s="36"/>
      <c r="G40" s="37">
        <f t="shared" si="0"/>
        <v>0</v>
      </c>
      <c r="H40" s="45"/>
      <c r="I40" s="45"/>
      <c r="J40" s="45"/>
    </row>
    <row r="41" spans="2:10" s="27" customFormat="1" ht="30" customHeight="1">
      <c r="B41" s="74">
        <v>42307</v>
      </c>
      <c r="C41" s="75" t="s">
        <v>38</v>
      </c>
      <c r="D41" s="74" t="s">
        <v>35</v>
      </c>
      <c r="E41" s="77">
        <v>5.5</v>
      </c>
      <c r="F41" s="36"/>
      <c r="G41" s="37">
        <f t="shared" si="0"/>
        <v>0</v>
      </c>
      <c r="H41" s="45"/>
      <c r="I41" s="45"/>
      <c r="J41" s="45"/>
    </row>
    <row r="42" spans="2:10" s="27" customFormat="1" ht="30" customHeight="1">
      <c r="B42" s="74">
        <v>42308</v>
      </c>
      <c r="C42" s="75" t="s">
        <v>39</v>
      </c>
      <c r="D42" s="74" t="s">
        <v>35</v>
      </c>
      <c r="E42" s="77">
        <v>5.5</v>
      </c>
      <c r="F42" s="36"/>
      <c r="G42" s="37">
        <f t="shared" si="0"/>
        <v>0</v>
      </c>
      <c r="H42" s="45"/>
      <c r="I42" s="45"/>
      <c r="J42" s="45"/>
    </row>
    <row r="43" spans="2:10" s="27" customFormat="1" ht="30" customHeight="1">
      <c r="B43" s="74">
        <v>42500</v>
      </c>
      <c r="C43" s="75" t="s">
        <v>40</v>
      </c>
      <c r="D43" s="74"/>
      <c r="E43" s="77">
        <v>10</v>
      </c>
      <c r="F43" s="36"/>
      <c r="G43" s="37">
        <f t="shared" si="0"/>
        <v>0</v>
      </c>
      <c r="H43" s="45"/>
      <c r="I43" s="45"/>
      <c r="J43" s="45"/>
    </row>
    <row r="44" spans="2:10" s="27" customFormat="1" ht="30" customHeight="1">
      <c r="B44" s="74">
        <v>42501</v>
      </c>
      <c r="C44" s="75" t="s">
        <v>41</v>
      </c>
      <c r="D44" s="74"/>
      <c r="E44" s="77">
        <v>8.5</v>
      </c>
      <c r="F44" s="36"/>
      <c r="G44" s="37">
        <f t="shared" si="0"/>
        <v>0</v>
      </c>
      <c r="H44" s="45"/>
      <c r="I44" s="45"/>
      <c r="J44" s="45"/>
    </row>
    <row r="45" spans="2:10" s="27" customFormat="1" ht="30" customHeight="1">
      <c r="B45" s="74">
        <v>42502</v>
      </c>
      <c r="C45" s="75" t="s">
        <v>63</v>
      </c>
      <c r="D45" s="74"/>
      <c r="E45" s="77">
        <v>15</v>
      </c>
      <c r="F45" s="36"/>
      <c r="G45" s="37">
        <f t="shared" si="0"/>
        <v>0</v>
      </c>
      <c r="H45" s="45"/>
      <c r="I45" s="45"/>
      <c r="J45" s="45"/>
    </row>
    <row r="46" spans="2:10" s="27" customFormat="1" ht="30" customHeight="1">
      <c r="B46" s="74">
        <v>42503</v>
      </c>
      <c r="C46" s="75" t="s">
        <v>64</v>
      </c>
      <c r="D46" s="74"/>
      <c r="E46" s="77">
        <v>13.5</v>
      </c>
      <c r="F46" s="36"/>
      <c r="G46" s="37">
        <f t="shared" si="0"/>
        <v>0</v>
      </c>
      <c r="H46" s="45"/>
      <c r="I46" s="45"/>
      <c r="J46" s="45"/>
    </row>
    <row r="47" spans="2:10" s="27" customFormat="1" ht="30" customHeight="1">
      <c r="B47" s="74">
        <v>42714</v>
      </c>
      <c r="C47" s="75" t="s">
        <v>67</v>
      </c>
      <c r="D47" s="74"/>
      <c r="E47" s="77">
        <v>15</v>
      </c>
      <c r="F47" s="36"/>
      <c r="G47" s="37">
        <f t="shared" si="0"/>
        <v>0</v>
      </c>
      <c r="H47" s="45"/>
      <c r="I47" s="45"/>
      <c r="J47" s="45"/>
    </row>
    <row r="48" spans="2:10" s="27" customFormat="1" ht="30" customHeight="1">
      <c r="B48" s="74">
        <v>42715</v>
      </c>
      <c r="C48" s="75" t="s">
        <v>50</v>
      </c>
      <c r="D48" s="74"/>
      <c r="E48" s="77">
        <v>8</v>
      </c>
      <c r="F48" s="36"/>
      <c r="G48" s="37">
        <f t="shared" si="0"/>
        <v>0</v>
      </c>
      <c r="H48" s="45"/>
      <c r="I48" s="45"/>
      <c r="J48" s="45"/>
    </row>
    <row r="49" spans="2:10" s="49" customFormat="1" ht="30" customHeight="1">
      <c r="B49" s="44"/>
      <c r="C49" s="44"/>
      <c r="D49" s="43"/>
      <c r="E49" s="46"/>
      <c r="F49" s="43"/>
      <c r="G49" s="47"/>
      <c r="H49" s="48"/>
      <c r="I49" s="48"/>
      <c r="J49" s="48"/>
    </row>
    <row r="50" spans="2:10" s="51" customFormat="1" ht="30" customHeight="1">
      <c r="B50" s="92" t="s">
        <v>21</v>
      </c>
      <c r="C50" s="93"/>
      <c r="D50" s="93"/>
      <c r="E50" s="93"/>
      <c r="F50" s="94"/>
      <c r="G50" s="50">
        <f>SUM(G10:G48)</f>
        <v>0</v>
      </c>
      <c r="H50" s="42"/>
      <c r="I50" s="42"/>
      <c r="J50" s="42"/>
    </row>
    <row r="51" spans="2:10" s="51" customFormat="1" ht="59.25" customHeight="1">
      <c r="B51" s="98" t="s">
        <v>83</v>
      </c>
      <c r="C51" s="98"/>
      <c r="D51" s="98"/>
      <c r="E51" s="98"/>
      <c r="F51" s="98"/>
      <c r="G51" s="98"/>
      <c r="H51" s="42"/>
      <c r="I51" s="42"/>
      <c r="J51" s="42"/>
    </row>
    <row r="52" spans="2:10" s="51" customFormat="1" ht="15.75" customHeight="1">
      <c r="B52" s="78"/>
      <c r="C52" s="78"/>
      <c r="D52" s="78"/>
      <c r="E52" s="78"/>
      <c r="F52" s="78"/>
      <c r="G52" s="78"/>
      <c r="H52" s="42"/>
      <c r="I52" s="42"/>
      <c r="J52" s="42"/>
    </row>
    <row r="53" spans="2:10" s="51" customFormat="1" ht="30" customHeight="1">
      <c r="B53" s="96" t="s">
        <v>86</v>
      </c>
      <c r="C53" s="96"/>
      <c r="D53" s="96"/>
      <c r="E53" s="96"/>
      <c r="F53" s="96"/>
      <c r="G53" s="96"/>
      <c r="H53" s="42"/>
      <c r="I53" s="42"/>
      <c r="J53" s="42"/>
    </row>
    <row r="54" spans="2:10" s="51" customFormat="1" ht="30" customHeight="1">
      <c r="B54" s="97" t="s">
        <v>71</v>
      </c>
      <c r="C54" s="97"/>
      <c r="D54" s="97"/>
      <c r="E54" s="97"/>
      <c r="F54" s="97"/>
      <c r="G54" s="97"/>
      <c r="H54" s="42"/>
      <c r="I54" s="42"/>
      <c r="J54" s="42"/>
    </row>
    <row r="55" spans="2:10" s="51" customFormat="1" ht="34.5" customHeight="1">
      <c r="B55" s="72"/>
      <c r="C55" s="72"/>
      <c r="D55" s="72"/>
      <c r="E55" s="72"/>
      <c r="F55" s="72"/>
      <c r="G55" s="72"/>
      <c r="H55" s="42"/>
      <c r="I55" s="42"/>
      <c r="J55" s="42"/>
    </row>
    <row r="56" spans="2:10" s="51" customFormat="1" ht="30" customHeight="1">
      <c r="B56" s="95" t="s">
        <v>92</v>
      </c>
      <c r="C56" s="95"/>
      <c r="D56" s="95"/>
      <c r="E56" s="95"/>
      <c r="F56" s="95"/>
      <c r="G56" s="95"/>
      <c r="H56" s="42"/>
      <c r="I56" s="42"/>
      <c r="J56" s="42"/>
    </row>
    <row r="57" spans="2:10" s="51" customFormat="1" ht="30" customHeight="1">
      <c r="B57" s="95" t="s">
        <v>23</v>
      </c>
      <c r="C57" s="95"/>
      <c r="D57" s="95"/>
      <c r="E57" s="95"/>
      <c r="F57" s="95"/>
      <c r="G57" s="95"/>
      <c r="H57" s="42"/>
      <c r="I57" s="42"/>
      <c r="J57" s="42"/>
    </row>
    <row r="58" spans="2:10" s="51" customFormat="1" ht="30" customHeight="1">
      <c r="B58" s="95" t="s">
        <v>19</v>
      </c>
      <c r="C58" s="95"/>
      <c r="D58" s="95"/>
      <c r="E58" s="95"/>
      <c r="F58" s="95"/>
      <c r="G58" s="95"/>
      <c r="H58" s="42"/>
      <c r="I58" s="42"/>
      <c r="J58" s="42"/>
    </row>
    <row r="59" spans="2:10" s="51" customFormat="1" ht="30" customHeight="1">
      <c r="B59" s="86"/>
      <c r="C59" s="86"/>
      <c r="D59" s="86"/>
      <c r="E59" s="86"/>
      <c r="F59" s="86"/>
      <c r="G59" s="86"/>
      <c r="H59" s="42"/>
      <c r="I59" s="42"/>
      <c r="J59" s="42"/>
    </row>
    <row r="60" spans="2:10" s="51" customFormat="1" ht="30" customHeight="1">
      <c r="B60" s="70"/>
      <c r="C60" s="86"/>
      <c r="D60" s="86"/>
      <c r="E60" s="86"/>
      <c r="F60" s="86"/>
      <c r="G60" s="86"/>
      <c r="H60" s="42"/>
      <c r="I60" s="42"/>
      <c r="J60" s="42"/>
    </row>
    <row r="61" spans="2:10" s="51" customFormat="1" ht="30" customHeight="1">
      <c r="B61" s="86"/>
      <c r="C61" s="86"/>
      <c r="D61" s="86"/>
      <c r="E61" s="86"/>
      <c r="F61" s="86"/>
      <c r="G61" s="86"/>
      <c r="H61" s="42"/>
      <c r="I61" s="42"/>
      <c r="J61" s="42"/>
    </row>
    <row r="62" spans="2:10" s="51" customFormat="1" ht="30" customHeight="1">
      <c r="B62" s="86"/>
      <c r="C62" s="86"/>
      <c r="D62" s="86"/>
      <c r="E62" s="86"/>
      <c r="F62" s="86"/>
      <c r="G62" s="86"/>
      <c r="H62" s="42"/>
      <c r="I62" s="42"/>
      <c r="J62" s="42"/>
    </row>
    <row r="63" spans="2:10" s="51" customFormat="1" ht="30" customHeight="1">
      <c r="B63" s="73" t="s">
        <v>70</v>
      </c>
      <c r="C63" s="1"/>
      <c r="D63" s="1"/>
      <c r="E63" s="1"/>
      <c r="F63" s="2"/>
      <c r="G63" s="1"/>
      <c r="H63" s="42"/>
      <c r="I63" s="42"/>
      <c r="J63" s="42"/>
    </row>
    <row r="64" spans="2:10" s="51" customFormat="1" ht="14.25" customHeight="1">
      <c r="B64" s="73"/>
      <c r="C64" s="1"/>
      <c r="D64" s="1"/>
      <c r="E64" s="1"/>
      <c r="F64" s="2"/>
      <c r="G64" s="1"/>
      <c r="H64" s="42"/>
      <c r="I64" s="42"/>
      <c r="J64" s="42"/>
    </row>
    <row r="65" spans="2:10" s="51" customFormat="1" ht="30" customHeight="1">
      <c r="B65" s="101"/>
      <c r="C65" s="101"/>
      <c r="D65" s="101"/>
      <c r="E65" s="101"/>
      <c r="F65" s="101"/>
      <c r="G65" s="101"/>
      <c r="H65" s="42"/>
      <c r="I65" s="42"/>
      <c r="J65" s="42"/>
    </row>
    <row r="66" spans="2:10" s="51" customFormat="1" ht="30" customHeight="1">
      <c r="B66" s="102"/>
      <c r="C66" s="102"/>
      <c r="D66" s="102"/>
      <c r="E66" s="102"/>
      <c r="F66" s="102"/>
      <c r="G66" s="102"/>
      <c r="H66" s="42"/>
      <c r="I66" s="42"/>
      <c r="J66" s="42"/>
    </row>
    <row r="67" spans="2:10" s="51" customFormat="1" ht="30" customHeight="1">
      <c r="B67" s="103"/>
      <c r="C67" s="103"/>
      <c r="D67" s="103"/>
      <c r="E67" s="103"/>
      <c r="F67" s="103"/>
      <c r="G67" s="103"/>
      <c r="H67" s="42"/>
      <c r="I67" s="42"/>
      <c r="J67" s="42"/>
    </row>
    <row r="68" spans="2:10" s="51" customFormat="1" ht="30" customHeight="1">
      <c r="B68" s="102"/>
      <c r="C68" s="102"/>
      <c r="D68" s="102"/>
      <c r="E68" s="102"/>
      <c r="F68" s="102"/>
      <c r="G68" s="102"/>
      <c r="H68" s="42"/>
      <c r="I68" s="42"/>
      <c r="J68" s="42"/>
    </row>
    <row r="69" spans="2:10" s="51" customFormat="1" ht="30" customHeight="1">
      <c r="B69" s="103"/>
      <c r="C69" s="103"/>
      <c r="D69" s="103"/>
      <c r="E69" s="103"/>
      <c r="F69" s="103"/>
      <c r="G69" s="103"/>
      <c r="H69" s="42"/>
      <c r="I69" s="42"/>
      <c r="J69" s="42"/>
    </row>
    <row r="70" spans="2:10" s="51" customFormat="1" ht="30" customHeight="1">
      <c r="B70" s="102"/>
      <c r="C70" s="102"/>
      <c r="D70" s="102"/>
      <c r="E70" s="102"/>
      <c r="F70" s="102"/>
      <c r="G70" s="102"/>
      <c r="H70" s="42"/>
      <c r="I70" s="42"/>
      <c r="J70" s="42"/>
    </row>
    <row r="71" spans="2:10" s="51" customFormat="1" ht="30" customHeight="1">
      <c r="B71" s="103"/>
      <c r="C71" s="103"/>
      <c r="D71" s="103"/>
      <c r="E71" s="103"/>
      <c r="F71" s="103"/>
      <c r="G71" s="103"/>
      <c r="H71" s="42"/>
      <c r="I71" s="42"/>
      <c r="J71" s="42"/>
    </row>
    <row r="72" spans="2:10" s="51" customFormat="1" ht="30" customHeight="1">
      <c r="B72" s="102"/>
      <c r="C72" s="102"/>
      <c r="D72" s="102"/>
      <c r="E72" s="102"/>
      <c r="F72" s="102"/>
      <c r="G72" s="102"/>
      <c r="H72" s="42"/>
      <c r="I72" s="42"/>
      <c r="J72" s="42"/>
    </row>
    <row r="73" spans="2:10" s="51" customFormat="1" ht="30" customHeight="1">
      <c r="B73" s="52"/>
      <c r="C73" s="82"/>
      <c r="D73" s="82"/>
      <c r="E73" s="82"/>
      <c r="F73" s="83"/>
      <c r="G73" s="82"/>
      <c r="H73" s="42"/>
      <c r="I73" s="42"/>
      <c r="J73" s="42"/>
    </row>
    <row r="74" spans="2:10" s="51" customFormat="1" ht="28.35" customHeight="1">
      <c r="B74" s="52"/>
      <c r="C74" s="30"/>
      <c r="D74" s="53"/>
      <c r="E74" s="54"/>
      <c r="F74" s="55"/>
      <c r="G74" s="56"/>
      <c r="H74" s="42"/>
      <c r="I74" s="42"/>
      <c r="J74" s="42"/>
    </row>
    <row r="75" spans="2:10" s="51" customFormat="1" ht="50.25" customHeight="1">
      <c r="B75" s="68" t="s">
        <v>3</v>
      </c>
      <c r="C75" s="57"/>
      <c r="D75" s="53"/>
      <c r="E75" s="58" t="s">
        <v>15</v>
      </c>
      <c r="F75" s="1"/>
      <c r="G75" s="59"/>
      <c r="H75" s="42"/>
      <c r="I75" s="42"/>
      <c r="J75" s="42"/>
    </row>
    <row r="76" spans="2:10" ht="42.6" customHeight="1">
      <c r="B76" s="60" t="s">
        <v>26</v>
      </c>
      <c r="C76" s="87"/>
      <c r="E76" s="30" t="s">
        <v>10</v>
      </c>
      <c r="G76" s="31"/>
    </row>
    <row r="77" spans="2:10" ht="42.6" customHeight="1">
      <c r="B77" s="60" t="s">
        <v>25</v>
      </c>
      <c r="C77" s="85"/>
      <c r="E77" s="60" t="s">
        <v>25</v>
      </c>
      <c r="F77" s="91"/>
      <c r="G77" s="91"/>
    </row>
    <row r="78" spans="2:10" ht="42.6" customHeight="1">
      <c r="B78" s="60" t="s">
        <v>4</v>
      </c>
      <c r="C78" s="85"/>
      <c r="E78" s="60" t="s">
        <v>4</v>
      </c>
      <c r="F78" s="91"/>
      <c r="G78" s="91"/>
    </row>
    <row r="79" spans="2:10" ht="42.6" customHeight="1">
      <c r="B79" s="60" t="s">
        <v>5</v>
      </c>
      <c r="C79" s="85"/>
      <c r="E79" s="60" t="s">
        <v>5</v>
      </c>
      <c r="F79" s="91"/>
      <c r="G79" s="91"/>
    </row>
    <row r="80" spans="2:10" ht="42.6" customHeight="1">
      <c r="B80" s="60" t="s">
        <v>6</v>
      </c>
      <c r="C80" s="85"/>
      <c r="E80" s="60" t="s">
        <v>6</v>
      </c>
      <c r="F80" s="90"/>
      <c r="G80" s="90"/>
    </row>
    <row r="81" spans="2:17" ht="42.6" customHeight="1">
      <c r="B81" s="60" t="s">
        <v>7</v>
      </c>
      <c r="C81" s="85"/>
      <c r="E81" s="60" t="s">
        <v>7</v>
      </c>
      <c r="F81" s="90"/>
      <c r="G81" s="90"/>
    </row>
    <row r="82" spans="2:17" ht="42.6" customHeight="1">
      <c r="B82" s="60" t="s">
        <v>14</v>
      </c>
      <c r="C82" s="85"/>
      <c r="E82" s="60" t="s">
        <v>14</v>
      </c>
      <c r="F82" s="90"/>
      <c r="G82" s="90"/>
    </row>
    <row r="83" spans="2:17" ht="42.6" customHeight="1">
      <c r="B83" s="60" t="s">
        <v>8</v>
      </c>
      <c r="C83" s="85"/>
      <c r="E83" s="60" t="s">
        <v>8</v>
      </c>
      <c r="F83" s="90"/>
      <c r="G83" s="90"/>
    </row>
    <row r="84" spans="2:17" ht="42.6" customHeight="1">
      <c r="B84" s="60" t="s">
        <v>9</v>
      </c>
      <c r="C84" s="85"/>
      <c r="E84" s="60" t="s">
        <v>9</v>
      </c>
      <c r="F84" s="90"/>
      <c r="G84" s="90"/>
    </row>
    <row r="85" spans="2:17" ht="42.6" customHeight="1">
      <c r="C85" s="2"/>
      <c r="E85" s="61"/>
    </row>
    <row r="86" spans="2:17" ht="42.6" customHeight="1">
      <c r="B86" s="62" t="s">
        <v>18</v>
      </c>
      <c r="C86" s="63"/>
      <c r="E86" s="64" t="s">
        <v>16</v>
      </c>
      <c r="F86" s="65"/>
      <c r="G86" s="64" t="s">
        <v>17</v>
      </c>
    </row>
    <row r="87" spans="2:17" ht="42.6" customHeight="1">
      <c r="B87" s="62"/>
      <c r="C87" s="81"/>
      <c r="E87" s="64"/>
      <c r="F87" s="65"/>
      <c r="G87" s="64"/>
    </row>
    <row r="88" spans="2:17" ht="42.6" customHeight="1">
      <c r="B88" s="62"/>
      <c r="C88" s="81"/>
      <c r="E88" s="64"/>
      <c r="F88" s="65"/>
      <c r="G88" s="64"/>
    </row>
    <row r="89" spans="2:17" ht="42.6" customHeight="1">
      <c r="B89" s="66"/>
      <c r="C89" s="81"/>
      <c r="E89" s="64"/>
      <c r="F89" s="65"/>
      <c r="G89" s="64"/>
    </row>
    <row r="90" spans="2:17" ht="90" customHeight="1">
      <c r="B90" s="100" t="s">
        <v>93</v>
      </c>
      <c r="C90" s="100"/>
      <c r="D90" s="100"/>
      <c r="E90" s="100"/>
      <c r="F90" s="100"/>
      <c r="G90" s="100"/>
    </row>
    <row r="91" spans="2:17" ht="35.25" customHeight="1">
      <c r="B91" s="84"/>
      <c r="C91" s="84"/>
      <c r="D91" s="84"/>
      <c r="E91" s="84"/>
      <c r="F91" s="84"/>
      <c r="G91" s="84"/>
    </row>
    <row r="92" spans="2:17" ht="42.6" customHeight="1">
      <c r="B92" s="79" t="s">
        <v>24</v>
      </c>
      <c r="C92" s="99" t="s">
        <v>52</v>
      </c>
      <c r="D92" s="99"/>
      <c r="E92" s="99"/>
      <c r="F92" s="99"/>
      <c r="G92" s="99"/>
    </row>
    <row r="93" spans="2:17" ht="134.25" customHeight="1">
      <c r="B93" s="79" t="s">
        <v>20</v>
      </c>
      <c r="C93" s="88" t="s">
        <v>94</v>
      </c>
      <c r="D93" s="88"/>
      <c r="E93" s="88"/>
      <c r="F93" s="88"/>
      <c r="G93" s="88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 ht="28.35" customHeight="1">
      <c r="C94" s="38"/>
      <c r="D94" s="38"/>
      <c r="E94" s="38"/>
      <c r="F94" s="38"/>
      <c r="G94" s="38"/>
    </row>
    <row r="95" spans="2:17" ht="26.25">
      <c r="C95" s="39"/>
    </row>
    <row r="96" spans="2:17" ht="26.25">
      <c r="C96" s="39"/>
    </row>
    <row r="97" spans="3:3" ht="26.25">
      <c r="C97" s="39"/>
    </row>
    <row r="98" spans="3:3" ht="26.25">
      <c r="C98" s="39"/>
    </row>
    <row r="99" spans="3:3" ht="26.25">
      <c r="C99" s="39"/>
    </row>
    <row r="100" spans="3:3" ht="26.25">
      <c r="C100" s="39"/>
    </row>
    <row r="101" spans="3:3" ht="26.25">
      <c r="C101" s="39"/>
    </row>
    <row r="102" spans="3:3" ht="26.25">
      <c r="C102" s="39"/>
    </row>
    <row r="103" spans="3:3" ht="26.25">
      <c r="C103" s="39"/>
    </row>
    <row r="104" spans="3:3" ht="26.25">
      <c r="C104" s="39"/>
    </row>
    <row r="105" spans="3:3" ht="26.25">
      <c r="C105" s="39"/>
    </row>
  </sheetData>
  <sheetProtection password="9AB1" sheet="1" objects="1" scenarios="1" selectLockedCells="1"/>
  <mergeCells count="23">
    <mergeCell ref="B51:G51"/>
    <mergeCell ref="C92:G92"/>
    <mergeCell ref="B90:G90"/>
    <mergeCell ref="B65:G66"/>
    <mergeCell ref="B67:G68"/>
    <mergeCell ref="B69:G70"/>
    <mergeCell ref="B71:G72"/>
    <mergeCell ref="C93:G93"/>
    <mergeCell ref="F7:G7"/>
    <mergeCell ref="F82:G82"/>
    <mergeCell ref="F83:G83"/>
    <mergeCell ref="F84:G84"/>
    <mergeCell ref="F78:G78"/>
    <mergeCell ref="F79:G79"/>
    <mergeCell ref="F80:G80"/>
    <mergeCell ref="F81:G81"/>
    <mergeCell ref="B50:F50"/>
    <mergeCell ref="B56:G56"/>
    <mergeCell ref="B57:G57"/>
    <mergeCell ref="B58:G58"/>
    <mergeCell ref="B53:G53"/>
    <mergeCell ref="B54:G54"/>
    <mergeCell ref="F77:G77"/>
  </mergeCells>
  <hyperlinks>
    <hyperlink ref="B7" r:id="rId1" display="www.kh-stiftung.de"/>
  </hyperlinks>
  <pageMargins left="0.58571428571428574" right="0.8236607142857143" top="0.74803149606299213" bottom="0.93958333333333333" header="0.31496062992125984" footer="0.31496062992125984"/>
  <pageSetup paperSize="9" scale="41" orientation="portrait" r:id="rId2"/>
  <headerFooter>
    <oddHeader>&amp;R&amp;22Preisliste für Endverbraucher
gültig ab 01.01.2021</oddHeader>
    <oddFooter>&amp;L&amp;20Kaspar Hauser Stiftung
Textilwerkstatt
&amp;C&amp;18Pankstraße 8 / Aufg. F - 13127 Berlin Buchholz
Telefon 030 474905-67 FAX -99
textilwerkstatt@kh-stiftung.de&amp;R&amp;16 Seite &amp;P von 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Tabelle1!Drucktitel</vt:lpstr>
      <vt:lpstr>Essig</vt:lpstr>
      <vt:lpstr>Würzöl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christiane.paschke</cp:lastModifiedBy>
  <cp:lastPrinted>2020-04-28T11:59:27Z</cp:lastPrinted>
  <dcterms:created xsi:type="dcterms:W3CDTF">2019-02-28T12:27:11Z</dcterms:created>
  <dcterms:modified xsi:type="dcterms:W3CDTF">2020-12-30T10:07:52Z</dcterms:modified>
</cp:coreProperties>
</file>