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2995" windowHeight="11640"/>
  </bookViews>
  <sheets>
    <sheet name="Tabelle1" sheetId="1" r:id="rId1"/>
    <sheet name="Hilfstabelle" sheetId="2" r:id="rId2"/>
    <sheet name="Tabelle3" sheetId="3" r:id="rId3"/>
  </sheets>
  <definedNames>
    <definedName name="_xlnm.Print_Titles" localSheetId="0">Tabelle1!$1:$9</definedName>
    <definedName name="Essig">Tabelle1!$C$34:$C$41</definedName>
    <definedName name="Würzöl">Tabelle1!$C$25:$C$33</definedName>
  </definedNames>
  <calcPr calcId="125725"/>
</workbook>
</file>

<file path=xl/calcChain.xml><?xml version="1.0" encoding="utf-8"?>
<calcChain xmlns="http://schemas.openxmlformats.org/spreadsheetml/2006/main">
  <c r="D44" i="1"/>
  <c r="D5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5"/>
  <c r="D46"/>
  <c r="D47"/>
  <c r="D48"/>
  <c r="D50"/>
  <c r="D51"/>
  <c r="D13"/>
  <c r="D12"/>
</calcChain>
</file>

<file path=xl/sharedStrings.xml><?xml version="1.0" encoding="utf-8"?>
<sst xmlns="http://schemas.openxmlformats.org/spreadsheetml/2006/main" count="169" uniqueCount="80">
  <si>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</si>
  <si>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</si>
  <si>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</si>
  <si>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</si>
  <si>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</si>
  <si>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</si>
  <si>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</si>
  <si>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</si>
  <si>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FAX</t>
  </si>
  <si>
    <t>E-Mail</t>
  </si>
  <si>
    <t>(falls abweichend von der Rechnungsadresse)</t>
  </si>
  <si>
    <t>Preis</t>
  </si>
  <si>
    <t>Gesamt</t>
  </si>
  <si>
    <t xml:space="preserve"> </t>
  </si>
  <si>
    <t>Telefon</t>
  </si>
  <si>
    <t>Versandanschrift</t>
  </si>
  <si>
    <t xml:space="preserve">      Abholung</t>
  </si>
  <si>
    <t xml:space="preserve">     Versand</t>
  </si>
  <si>
    <t>Datum:</t>
  </si>
  <si>
    <t xml:space="preserve">Online   </t>
  </si>
  <si>
    <t xml:space="preserve">persönlich   </t>
  </si>
  <si>
    <t>GESAMTSUMME</t>
  </si>
  <si>
    <t xml:space="preserve"> www.kh-stiftung.de</t>
  </si>
  <si>
    <t>Nutzen Sie das Bestellangebot auf unserer Webseite und laden Sie Ihr Bestellformular hoch.</t>
  </si>
  <si>
    <t>€</t>
  </si>
  <si>
    <t>Kreativwerkstatt</t>
  </si>
  <si>
    <t>Filz-Handytasche oder Etui</t>
  </si>
  <si>
    <t>Filz-Eierwärmer</t>
  </si>
  <si>
    <t>Filz-Blütenranke</t>
  </si>
  <si>
    <t>Filzkette klein mit Verschluss</t>
  </si>
  <si>
    <t>Filzkette groß mit Verschluss</t>
  </si>
  <si>
    <t>Filz-Schlüsselanhänger XS</t>
  </si>
  <si>
    <t>Filz-Schlüsselanhänger S</t>
  </si>
  <si>
    <t>Filz-Schlüsselanhänger M</t>
  </si>
  <si>
    <t>Filz-Schlüsselanhänger "Tulpe"</t>
  </si>
  <si>
    <t>Filz-Mobilé klein</t>
  </si>
  <si>
    <t>Filz-Mobilé groß</t>
  </si>
  <si>
    <t>Filz-Ostereier 5 Stck. im Set</t>
  </si>
  <si>
    <t>Seidentuch mit Filzapplikation quadratisch</t>
  </si>
  <si>
    <t>Filz-Weihnachtsstern Baumschmuck</t>
  </si>
  <si>
    <t>Filzfisch befüllt</t>
  </si>
  <si>
    <t>Filz-Ratte "Fratte"</t>
  </si>
  <si>
    <t>Filzpantoffeln mit Applikationen</t>
  </si>
  <si>
    <t>Lederkette mit Holzperlen</t>
  </si>
  <si>
    <t>Filzring mit Perle(n)</t>
  </si>
  <si>
    <t>Zigarettenetui</t>
  </si>
  <si>
    <t>Sorgolino (Sorgenfresser)</t>
  </si>
  <si>
    <t>umfilzte Seife</t>
  </si>
  <si>
    <t>Filz-Handytasche,  klein</t>
  </si>
  <si>
    <t>Filz-Handytasche,  mittelgroß</t>
  </si>
  <si>
    <t xml:space="preserve">Filz-Handytasche, groß oder mit Applikation </t>
  </si>
  <si>
    <t>Filzblüte Schlüsselanhänger</t>
  </si>
  <si>
    <t>Filzblüte Anstecknadel</t>
  </si>
  <si>
    <t>Filz-Blütenzopfhalter klein/einzeln</t>
  </si>
  <si>
    <t>Filz-Blütenzopfhalter groß/Paar</t>
  </si>
  <si>
    <t>Filz-Sitzunterlage</t>
  </si>
  <si>
    <t xml:space="preserve">Filz-Schlüsselband bis 20 cm </t>
  </si>
  <si>
    <t xml:space="preserve">Filz-Schlüsselband ab 20 cm </t>
  </si>
  <si>
    <t>Filz-Topfuntersetzer (Steine oder Kugeln)</t>
  </si>
  <si>
    <t>Filz-Kugelkissen oder Steinkissen rund</t>
  </si>
  <si>
    <t xml:space="preserve">Seidenschal mit Filzapplikation </t>
  </si>
  <si>
    <t>Filz-Kugelkissen oder Steinkissen quadratisch 42x42 cm</t>
  </si>
  <si>
    <t>Filz Jonglagebälle mit Sand befüllt</t>
  </si>
  <si>
    <t>Filz-Armstulpen kurz</t>
  </si>
  <si>
    <t>Filz Armstulpen lang oder mit Applikation</t>
  </si>
  <si>
    <t>Filz-Armreifen</t>
  </si>
  <si>
    <t>Filz Obst/Gemüse groß einzeln oder im Bund</t>
  </si>
  <si>
    <t>Filz Obst/Gemüse klein einzeln oder im Bund</t>
  </si>
  <si>
    <t>Daten kopiert aus der Tabelle "Preisanpassung Kreativ 2019"</t>
  </si>
  <si>
    <t>Filz-Kugelkissen o. Steinkissen quadratisch 42 x 42 cm</t>
  </si>
  <si>
    <t>Gern begrüßen wir Sie zu Ihrem persönlichen Einkauf in unserem Standort in der Pankstraße 8 / Aufg. F, 13127 Berlin Buchholz.</t>
  </si>
  <si>
    <t>Die Versandkosten betragen 6,10 €  - pro Paket / je max. 20 kg.</t>
  </si>
  <si>
    <t>Es gelten unsere allgemeinen Geschäftsbedingungen.</t>
  </si>
  <si>
    <t>Firma</t>
  </si>
  <si>
    <r>
      <t xml:space="preserve">KdNr. </t>
    </r>
    <r>
      <rPr>
        <sz val="16"/>
        <color theme="1"/>
        <rFont val="Calibri"/>
        <family val="2"/>
        <scheme val="minor"/>
      </rPr>
      <t>(falls bekannt)</t>
    </r>
  </si>
  <si>
    <t>Ihre Bestellungen nehmen wir gern per E-Mail oder Online über unsere Webseite entgegen. 
Sie möchten persönlich bei uns einkaufen? Wir freuen uns auf Ihren Besuch.</t>
  </si>
  <si>
    <t xml:space="preserve">per E-Mail   </t>
  </si>
  <si>
    <t xml:space="preserve">Bitte senden Sie Ihr Bestellformular vollständig ausgefüllt per E-Mail an kreativwerkstatt@kh-stiftung.de </t>
  </si>
  <si>
    <t>Wir bitten um vorherige Terminvereinbarung unter Tel.: 030 - 47490525</t>
  </si>
  <si>
    <t>Die Preise verstehen sich inkl. 5 % MwSt., zzgl. Versand.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</si>
</sst>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2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2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0" fontId="5" fillId="2" borderId="7" xfId="4" applyFont="1" applyFill="1" applyBorder="1" applyAlignment="1">
      <alignment horizontal="left"/>
    </xf>
    <xf numFmtId="0" fontId="6" fillId="0" borderId="8" xfId="3" applyFont="1" applyBorder="1" applyAlignment="1">
      <alignment vertical="top" wrapText="1"/>
    </xf>
    <xf numFmtId="0" fontId="0" fillId="0" borderId="0" xfId="0"/>
    <xf numFmtId="2" fontId="6" fillId="3" borderId="9" xfId="3" applyNumberFormat="1" applyFont="1" applyFill="1" applyBorder="1" applyAlignment="1"/>
    <xf numFmtId="2" fontId="6" fillId="4" borderId="9" xfId="3" applyNumberFormat="1" applyFont="1" applyFill="1" applyBorder="1" applyAlignment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10" fillId="0" borderId="0" xfId="1" applyFont="1" applyAlignment="1" applyProtection="1"/>
    <xf numFmtId="0" fontId="11" fillId="0" borderId="0" xfId="1" applyFont="1" applyAlignme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2" fillId="0" borderId="0" xfId="1" applyFont="1" applyAlignment="1" applyProtection="1"/>
    <xf numFmtId="0" fontId="13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4" fillId="0" borderId="0" xfId="0" applyFont="1" applyBorder="1" applyAlignment="1" applyProtection="1"/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15" fillId="0" borderId="0" xfId="0" applyFont="1" applyAlignment="1" applyProtection="1"/>
    <xf numFmtId="0" fontId="16" fillId="0" borderId="3" xfId="1" applyFont="1" applyBorder="1" applyAlignment="1" applyProtection="1">
      <alignment horizontal="center" vertical="center"/>
    </xf>
    <xf numFmtId="0" fontId="12" fillId="0" borderId="3" xfId="0" applyFont="1" applyBorder="1" applyAlignment="1" applyProtection="1"/>
    <xf numFmtId="0" fontId="15" fillId="0" borderId="3" xfId="0" applyFont="1" applyBorder="1" applyAlignment="1" applyProtection="1"/>
    <xf numFmtId="0" fontId="4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18" fillId="0" borderId="0" xfId="0" applyFont="1" applyAlignment="1" applyProtection="1"/>
    <xf numFmtId="0" fontId="19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1" fillId="0" borderId="1" xfId="0" applyFont="1" applyBorder="1" applyAlignment="1" applyProtection="1">
      <alignment horizontal="left" vertical="top"/>
    </xf>
    <xf numFmtId="44" fontId="21" fillId="0" borderId="1" xfId="2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right" vertical="center"/>
    </xf>
    <xf numFmtId="44" fontId="21" fillId="0" borderId="1" xfId="2" applyFont="1" applyBorder="1" applyAlignment="1" applyProtection="1">
      <alignment horizontal="right" vertical="center"/>
    </xf>
    <xf numFmtId="44" fontId="7" fillId="0" borderId="0" xfId="2" applyFont="1" applyProtection="1"/>
    <xf numFmtId="0" fontId="7" fillId="0" borderId="0" xfId="0" applyFont="1" applyAlignment="1" applyProtection="1"/>
    <xf numFmtId="0" fontId="21" fillId="0" borderId="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0" borderId="0" xfId="0" applyFont="1" applyProtection="1"/>
    <xf numFmtId="0" fontId="23" fillId="0" borderId="0" xfId="0" applyFont="1" applyAlignment="1" applyProtection="1">
      <alignment vertical="center"/>
    </xf>
    <xf numFmtId="164" fontId="8" fillId="0" borderId="1" xfId="0" applyNumberFormat="1" applyFont="1" applyBorder="1" applyAlignment="1" applyProtection="1">
      <alignment horizontal="right" vertical="center"/>
    </xf>
    <xf numFmtId="0" fontId="25" fillId="0" borderId="0" xfId="0" applyFont="1" applyProtection="1"/>
    <xf numFmtId="0" fontId="24" fillId="0" borderId="0" xfId="0" applyFont="1" applyAlignment="1" applyProtection="1"/>
    <xf numFmtId="0" fontId="9" fillId="0" borderId="0" xfId="0" applyFont="1" applyBorder="1" applyAlignment="1" applyProtection="1">
      <alignment vertical="top"/>
    </xf>
    <xf numFmtId="0" fontId="26" fillId="0" borderId="1" xfId="0" applyFont="1" applyBorder="1" applyProtection="1"/>
    <xf numFmtId="0" fontId="7" fillId="0" borderId="1" xfId="0" applyFont="1" applyBorder="1" applyAlignment="1" applyProtection="1">
      <protection locked="0"/>
    </xf>
    <xf numFmtId="0" fontId="21" fillId="0" borderId="0" xfId="0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26" fillId="0" borderId="0" xfId="0" applyFont="1" applyBorder="1" applyAlignment="1" applyProtection="1">
      <alignment horizontal="right"/>
    </xf>
    <xf numFmtId="0" fontId="17" fillId="0" borderId="2" xfId="0" applyFont="1" applyBorder="1" applyProtection="1">
      <protection locked="0"/>
    </xf>
    <xf numFmtId="0" fontId="26" fillId="0" borderId="0" xfId="0" applyFont="1" applyAlignment="1" applyProtection="1">
      <alignment vertical="center"/>
    </xf>
    <xf numFmtId="0" fontId="27" fillId="0" borderId="0" xfId="0" applyFont="1" applyProtection="1"/>
    <xf numFmtId="0" fontId="1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1" fillId="0" borderId="0" xfId="0" applyFont="1" applyProtection="1"/>
    <xf numFmtId="0" fontId="28" fillId="0" borderId="0" xfId="1" applyFont="1" applyAlignment="1" applyProtection="1"/>
    <xf numFmtId="0" fontId="29" fillId="0" borderId="0" xfId="1" applyFont="1" applyAlignment="1" applyProtection="1"/>
    <xf numFmtId="0" fontId="28" fillId="0" borderId="0" xfId="1" applyFont="1" applyAlignment="1" applyProtection="1">
      <alignment horizontal="left"/>
    </xf>
    <xf numFmtId="0" fontId="28" fillId="0" borderId="0" xfId="1" applyFont="1" applyAlignment="1" applyProtection="1">
      <alignment horizontal="right"/>
    </xf>
    <xf numFmtId="0" fontId="30" fillId="0" borderId="0" xfId="1" applyFont="1" applyAlignment="1" applyProtection="1"/>
    <xf numFmtId="0" fontId="31" fillId="0" borderId="0" xfId="0" applyFont="1" applyAlignment="1" applyProtection="1">
      <alignment horizontal="right"/>
    </xf>
    <xf numFmtId="0" fontId="21" fillId="0" borderId="0" xfId="0" applyFont="1" applyBorder="1" applyAlignment="1" applyProtection="1">
      <alignment horizontal="right" vertical="top"/>
    </xf>
    <xf numFmtId="0" fontId="17" fillId="0" borderId="0" xfId="0" applyFont="1" applyBorder="1" applyProtection="1"/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right" vertical="center"/>
    </xf>
    <xf numFmtId="0" fontId="24" fillId="0" borderId="6" xfId="0" applyFont="1" applyBorder="1" applyAlignment="1" applyProtection="1">
      <alignment horizontal="right" vertical="center"/>
    </xf>
    <xf numFmtId="0" fontId="24" fillId="0" borderId="4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top"/>
    </xf>
  </cellXfs>
  <cellStyles count="6">
    <cellStyle name="Dezimal 2" xfId="5"/>
    <cellStyle name="Hyperlink" xfId="1" builtinId="8"/>
    <cellStyle name="Standard" xfId="0" builtinId="0"/>
    <cellStyle name="Standard 2" xfId="3"/>
    <cellStyle name="Standard 2 2" xfId="4"/>
    <cellStyle name="Währung" xfId="2" builtinId="4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</xdr:colOff>
      <xdr:row>0</xdr:row>
      <xdr:rowOff>141968</xdr:rowOff>
    </xdr:from>
    <xdr:to>
      <xdr:col>2</xdr:col>
      <xdr:colOff>4063910</xdr:colOff>
      <xdr:row>5</xdr:row>
      <xdr:rowOff>13606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" y="141968"/>
          <a:ext cx="6002064" cy="135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5"/>
  <sheetViews>
    <sheetView tabSelected="1" view="pageLayout" zoomScale="70" zoomScaleNormal="100" zoomScalePageLayoutView="70" workbookViewId="0">
      <selection activeCell="E15" sqref="E15"/>
    </sheetView>
  </sheetViews>
  <sheetFormatPr baseColWidth="10" defaultRowHeight="15.75"/>
  <cols>
    <col min="1" max="1" width="0.140625" style="1" customWidth="1"/>
    <col min="2" max="2" width="27" style="1" customWidth="1"/>
    <col min="3" max="3" width="87.42578125" style="1" customWidth="1"/>
    <col min="4" max="4" width="24.42578125" style="1" customWidth="1"/>
    <col min="5" max="5" width="24.85546875" style="1" customWidth="1"/>
    <col min="6" max="6" width="49.140625" style="1" customWidth="1"/>
    <col min="7" max="7" width="6.7109375" style="1" customWidth="1"/>
    <col min="8" max="8" width="7.140625" style="1" customWidth="1"/>
    <col min="9" max="9" width="7.42578125" style="1" customWidth="1"/>
    <col min="10" max="10" width="6" style="1" customWidth="1"/>
    <col min="11" max="11" width="8" style="1" customWidth="1"/>
    <col min="12" max="12" width="9.28515625" style="1" customWidth="1"/>
    <col min="13" max="13" width="9.140625" style="1" customWidth="1"/>
    <col min="14" max="14" width="13.140625" style="1" customWidth="1"/>
    <col min="15" max="15" width="11.5703125" style="1" customWidth="1"/>
    <col min="16" max="16" width="14" style="1" customWidth="1"/>
    <col min="17" max="17" width="11.7109375" style="1" customWidth="1"/>
    <col min="18" max="18" width="11.42578125" style="1" customWidth="1"/>
    <col min="19" max="16384" width="11.42578125" style="1"/>
  </cols>
  <sheetData>
    <row r="1" spans="1:16" ht="22.5" customHeight="1">
      <c r="B1" s="9"/>
      <c r="C1" s="10"/>
      <c r="D1" s="9"/>
      <c r="E1" s="11"/>
      <c r="F1" s="12"/>
      <c r="K1" s="9"/>
      <c r="M1" s="13"/>
      <c r="N1" s="13"/>
      <c r="O1" s="13"/>
    </row>
    <row r="2" spans="1:16" ht="22.5" customHeight="1">
      <c r="B2" s="9"/>
      <c r="C2" s="10"/>
      <c r="D2" s="9"/>
      <c r="E2" s="11"/>
      <c r="F2" s="12"/>
      <c r="K2" s="9"/>
      <c r="M2" s="13"/>
      <c r="N2" s="13"/>
      <c r="O2" s="13"/>
    </row>
    <row r="3" spans="1:16" ht="22.5" customHeight="1">
      <c r="B3" s="9"/>
      <c r="C3" s="10"/>
      <c r="D3" s="9"/>
      <c r="E3" s="14"/>
      <c r="F3" s="12"/>
      <c r="G3" s="9"/>
      <c r="H3" s="9"/>
      <c r="I3" s="9"/>
      <c r="K3" s="9"/>
      <c r="M3" s="15"/>
      <c r="N3" s="16"/>
      <c r="O3" s="17"/>
    </row>
    <row r="4" spans="1:16" ht="22.5" customHeight="1">
      <c r="B4" s="18"/>
      <c r="C4" s="19"/>
      <c r="D4" s="20"/>
      <c r="E4" s="21"/>
      <c r="F4" s="22"/>
      <c r="G4" s="23"/>
      <c r="H4" s="23"/>
      <c r="I4" s="23"/>
      <c r="J4" s="23"/>
      <c r="K4" s="23"/>
      <c r="L4" s="24"/>
      <c r="M4" s="24"/>
      <c r="N4" s="16"/>
      <c r="O4" s="24"/>
      <c r="P4" s="25"/>
    </row>
    <row r="5" spans="1:16" ht="26.25" customHeight="1" thickBot="1">
      <c r="B5" s="26"/>
      <c r="C5" s="26"/>
      <c r="D5" s="27"/>
      <c r="E5" s="28"/>
      <c r="F5" s="27"/>
      <c r="G5" s="27"/>
      <c r="H5" s="27"/>
      <c r="I5" s="23"/>
      <c r="J5" s="23"/>
      <c r="K5" s="23"/>
      <c r="L5" s="23"/>
      <c r="M5" s="12"/>
      <c r="N5" s="29"/>
      <c r="O5" s="9"/>
      <c r="P5" s="9"/>
    </row>
    <row r="6" spans="1:16" ht="30.75" customHeight="1">
      <c r="B6" s="14"/>
      <c r="C6" s="10"/>
      <c r="D6" s="30"/>
      <c r="E6" s="31"/>
      <c r="F6" s="9" t="s">
        <v>13</v>
      </c>
      <c r="G6" s="9"/>
      <c r="H6" s="9"/>
      <c r="I6" s="32"/>
      <c r="J6" s="32"/>
      <c r="K6" s="32"/>
      <c r="L6" s="32"/>
      <c r="M6" s="32"/>
    </row>
    <row r="7" spans="1:16" ht="65.25" customHeight="1">
      <c r="B7" s="72" t="s">
        <v>22</v>
      </c>
      <c r="C7" s="33"/>
      <c r="D7" s="34"/>
      <c r="E7" s="35"/>
      <c r="F7" s="73" t="s">
        <v>25</v>
      </c>
      <c r="G7" s="35"/>
      <c r="H7" s="35"/>
      <c r="I7" s="36"/>
      <c r="J7" s="36"/>
      <c r="K7" s="36"/>
      <c r="L7" s="36"/>
      <c r="M7" s="36"/>
      <c r="N7" s="29"/>
      <c r="O7" s="9"/>
      <c r="P7" s="9"/>
    </row>
    <row r="8" spans="1:16" ht="45" customHeight="1">
      <c r="B8" s="9"/>
      <c r="C8" s="10"/>
      <c r="D8" s="34"/>
      <c r="E8" s="34"/>
      <c r="F8" s="66"/>
      <c r="G8" s="36"/>
      <c r="H8" s="36"/>
      <c r="I8" s="36"/>
      <c r="J8" s="36"/>
      <c r="K8" s="36"/>
      <c r="L8" s="36"/>
      <c r="M8" s="36"/>
      <c r="N8" s="29"/>
      <c r="O8" s="9"/>
      <c r="P8" s="9"/>
    </row>
    <row r="9" spans="1:16" ht="45" customHeight="1">
      <c r="B9" s="9"/>
      <c r="C9" s="10"/>
      <c r="D9" s="34"/>
      <c r="E9" s="34"/>
      <c r="F9" s="66"/>
      <c r="G9" s="36"/>
      <c r="H9" s="36"/>
      <c r="I9" s="36"/>
      <c r="J9" s="36"/>
      <c r="K9" s="36"/>
      <c r="L9" s="36"/>
      <c r="M9" s="36"/>
      <c r="N9" s="29"/>
      <c r="O9" s="9"/>
      <c r="P9" s="9"/>
    </row>
    <row r="10" spans="1:16" ht="29.25" customHeight="1">
      <c r="B10" s="37" t="s">
        <v>0</v>
      </c>
      <c r="C10" s="37" t="s">
        <v>1</v>
      </c>
      <c r="D10" s="38" t="s">
        <v>11</v>
      </c>
      <c r="E10" s="38" t="s">
        <v>2</v>
      </c>
      <c r="F10" s="38" t="s">
        <v>12</v>
      </c>
      <c r="G10" s="13"/>
      <c r="H10" s="13"/>
      <c r="I10" s="13"/>
      <c r="J10" s="13"/>
      <c r="K10" s="13"/>
      <c r="L10" s="13"/>
      <c r="M10" s="39"/>
    </row>
    <row r="11" spans="1:16" ht="29.25" customHeight="1">
      <c r="B11" s="37"/>
      <c r="C11" s="37"/>
      <c r="D11" s="38"/>
      <c r="E11" s="38"/>
      <c r="F11" s="38"/>
      <c r="G11" s="13"/>
      <c r="H11" s="13"/>
      <c r="I11" s="13"/>
      <c r="J11" s="13"/>
      <c r="K11" s="13"/>
      <c r="L11" s="13"/>
      <c r="M11" s="39"/>
    </row>
    <row r="12" spans="1:16" s="31" customFormat="1" ht="30" customHeight="1">
      <c r="A12" s="31">
        <v>0.9</v>
      </c>
      <c r="B12" s="40">
        <v>33102</v>
      </c>
      <c r="C12" s="40" t="s">
        <v>48</v>
      </c>
      <c r="D12" s="41">
        <f>VLOOKUP(B12,Hilfstabelle!$A$1:$C$43,3,FALSE)</f>
        <v>5</v>
      </c>
      <c r="E12" s="42"/>
      <c r="F12" s="43" t="s">
        <v>24</v>
      </c>
    </row>
    <row r="13" spans="1:16" s="31" customFormat="1" ht="30" customHeight="1">
      <c r="B13" s="40">
        <v>33103</v>
      </c>
      <c r="C13" s="40" t="s">
        <v>49</v>
      </c>
      <c r="D13" s="41">
        <f>VLOOKUP(B13,Hilfstabelle!$A$1:$C$43,3,FALSE)</f>
        <v>7.5</v>
      </c>
      <c r="E13" s="42"/>
      <c r="F13" s="43" t="s">
        <v>24</v>
      </c>
    </row>
    <row r="14" spans="1:16" s="31" customFormat="1" ht="30" customHeight="1">
      <c r="B14" s="40">
        <v>33104</v>
      </c>
      <c r="C14" s="40" t="s">
        <v>50</v>
      </c>
      <c r="D14" s="41">
        <f>VLOOKUP(B14,Hilfstabelle!$A$1:$C$43,3,FALSE)</f>
        <v>8.6999999999999993</v>
      </c>
      <c r="E14" s="42"/>
      <c r="F14" s="43" t="s">
        <v>24</v>
      </c>
    </row>
    <row r="15" spans="1:16" s="31" customFormat="1" ht="30" customHeight="1">
      <c r="B15" s="40">
        <v>33105</v>
      </c>
      <c r="C15" s="40" t="s">
        <v>26</v>
      </c>
      <c r="D15" s="41">
        <f>VLOOKUP(B15,Hilfstabelle!$A$1:$C$43,3,FALSE)</f>
        <v>15</v>
      </c>
      <c r="E15" s="42"/>
      <c r="F15" s="43" t="s">
        <v>24</v>
      </c>
    </row>
    <row r="16" spans="1:16" s="31" customFormat="1" ht="30" customHeight="1">
      <c r="B16" s="40">
        <v>33106</v>
      </c>
      <c r="C16" s="40" t="s">
        <v>27</v>
      </c>
      <c r="D16" s="41">
        <f>VLOOKUP(B16,Hilfstabelle!$A$1:$C$43,3,FALSE)</f>
        <v>7.5</v>
      </c>
      <c r="E16" s="42"/>
      <c r="F16" s="44" t="s">
        <v>24</v>
      </c>
    </row>
    <row r="17" spans="1:8" s="31" customFormat="1" ht="30" customHeight="1">
      <c r="B17" s="40">
        <v>33107</v>
      </c>
      <c r="C17" s="40" t="s">
        <v>51</v>
      </c>
      <c r="D17" s="41">
        <f>VLOOKUP(B17,Hilfstabelle!$A$1:$C$43,3,FALSE)</f>
        <v>7.5</v>
      </c>
      <c r="E17" s="42"/>
      <c r="F17" s="44" t="s">
        <v>24</v>
      </c>
    </row>
    <row r="18" spans="1:8" s="31" customFormat="1" ht="30" customHeight="1">
      <c r="B18" s="40">
        <v>33108</v>
      </c>
      <c r="C18" s="40" t="s">
        <v>52</v>
      </c>
      <c r="D18" s="41">
        <f>VLOOKUP(B18,Hilfstabelle!$A$1:$C$43,3,FALSE)</f>
        <v>6.2</v>
      </c>
      <c r="E18" s="42"/>
      <c r="F18" s="44" t="s">
        <v>24</v>
      </c>
      <c r="H18" s="45"/>
    </row>
    <row r="19" spans="1:8" s="31" customFormat="1" ht="30" customHeight="1">
      <c r="B19" s="40">
        <v>33110</v>
      </c>
      <c r="C19" s="40" t="s">
        <v>28</v>
      </c>
      <c r="D19" s="41">
        <f>VLOOKUP(B19,Hilfstabelle!$A$1:$C$43,3,FALSE)</f>
        <v>25</v>
      </c>
      <c r="E19" s="42"/>
      <c r="F19" s="44" t="s">
        <v>24</v>
      </c>
    </row>
    <row r="20" spans="1:8" s="31" customFormat="1" ht="30" customHeight="1">
      <c r="B20" s="40">
        <v>33111</v>
      </c>
      <c r="C20" s="40" t="s">
        <v>53</v>
      </c>
      <c r="D20" s="41">
        <f>VLOOKUP(B20,Hilfstabelle!$A$1:$C$43,3,FALSE)</f>
        <v>1.9</v>
      </c>
      <c r="E20" s="42"/>
      <c r="F20" s="44" t="s">
        <v>24</v>
      </c>
    </row>
    <row r="21" spans="1:8" s="31" customFormat="1" ht="30" customHeight="1">
      <c r="B21" s="40">
        <v>33112</v>
      </c>
      <c r="C21" s="40" t="s">
        <v>54</v>
      </c>
      <c r="D21" s="41">
        <f>VLOOKUP(B21,Hilfstabelle!$A$1:$C$43,3,FALSE)</f>
        <v>5.6</v>
      </c>
      <c r="E21" s="42"/>
      <c r="F21" s="44" t="s">
        <v>24</v>
      </c>
    </row>
    <row r="22" spans="1:8" s="31" customFormat="1" ht="30" customHeight="1">
      <c r="B22" s="40">
        <v>33121</v>
      </c>
      <c r="C22" s="40" t="s">
        <v>29</v>
      </c>
      <c r="D22" s="41">
        <f>VLOOKUP(B22,Hilfstabelle!$A$1:$C$43,3,FALSE)</f>
        <v>12.5</v>
      </c>
      <c r="E22" s="42"/>
      <c r="F22" s="44" t="s">
        <v>24</v>
      </c>
    </row>
    <row r="23" spans="1:8" s="31" customFormat="1" ht="30" customHeight="1">
      <c r="B23" s="40">
        <v>33122</v>
      </c>
      <c r="C23" s="40" t="s">
        <v>30</v>
      </c>
      <c r="D23" s="41">
        <f>VLOOKUP(B23,Hilfstabelle!$A$1:$C$43,3,FALSE)</f>
        <v>16.3</v>
      </c>
      <c r="E23" s="42"/>
      <c r="F23" s="44" t="s">
        <v>24</v>
      </c>
    </row>
    <row r="24" spans="1:8" s="31" customFormat="1" ht="30" customHeight="1">
      <c r="A24" s="46">
        <v>0.7</v>
      </c>
      <c r="B24" s="40">
        <v>33141</v>
      </c>
      <c r="C24" s="40" t="s">
        <v>56</v>
      </c>
      <c r="D24" s="41">
        <f>VLOOKUP(B24,Hilfstabelle!$A$1:$C$43,3,FALSE)</f>
        <v>3.7</v>
      </c>
      <c r="E24" s="42"/>
      <c r="F24" s="44" t="s">
        <v>24</v>
      </c>
    </row>
    <row r="25" spans="1:8" s="31" customFormat="1" ht="30" customHeight="1">
      <c r="B25" s="40">
        <v>33142</v>
      </c>
      <c r="C25" s="40" t="s">
        <v>57</v>
      </c>
      <c r="D25" s="41">
        <f>VLOOKUP(B25,Hilfstabelle!$A$1:$C$43,3,FALSE)</f>
        <v>5</v>
      </c>
      <c r="E25" s="42"/>
      <c r="F25" s="44" t="s">
        <v>24</v>
      </c>
    </row>
    <row r="26" spans="1:8" s="31" customFormat="1" ht="30" customHeight="1">
      <c r="B26" s="40">
        <v>33143</v>
      </c>
      <c r="C26" s="40" t="s">
        <v>31</v>
      </c>
      <c r="D26" s="41">
        <f>VLOOKUP(B26,Hilfstabelle!$A$1:$C$43,3,FALSE)</f>
        <v>1.7</v>
      </c>
      <c r="E26" s="42"/>
      <c r="F26" s="44" t="s">
        <v>24</v>
      </c>
    </row>
    <row r="27" spans="1:8" s="31" customFormat="1" ht="30" customHeight="1">
      <c r="B27" s="40">
        <v>33144</v>
      </c>
      <c r="C27" s="40" t="s">
        <v>32</v>
      </c>
      <c r="D27" s="41">
        <f>VLOOKUP(B27,Hilfstabelle!$A$1:$C$43,3,FALSE)</f>
        <v>2.8</v>
      </c>
      <c r="E27" s="42"/>
      <c r="F27" s="44" t="s">
        <v>24</v>
      </c>
    </row>
    <row r="28" spans="1:8" s="31" customFormat="1" ht="30" customHeight="1">
      <c r="B28" s="40">
        <v>33145</v>
      </c>
      <c r="C28" s="40" t="s">
        <v>33</v>
      </c>
      <c r="D28" s="41">
        <f>VLOOKUP(B28,Hilfstabelle!$A$1:$C$43,3,FALSE)</f>
        <v>3.4</v>
      </c>
      <c r="E28" s="42"/>
      <c r="F28" s="44" t="s">
        <v>24</v>
      </c>
    </row>
    <row r="29" spans="1:8" s="31" customFormat="1" ht="30" customHeight="1">
      <c r="B29" s="40">
        <v>33146</v>
      </c>
      <c r="C29" s="40" t="s">
        <v>34</v>
      </c>
      <c r="D29" s="41">
        <f>VLOOKUP(B29,Hilfstabelle!$A$1:$C$43,3,FALSE)</f>
        <v>12.5</v>
      </c>
      <c r="E29" s="47"/>
      <c r="F29" s="44" t="s">
        <v>24</v>
      </c>
    </row>
    <row r="30" spans="1:8" s="31" customFormat="1" ht="30" customHeight="1">
      <c r="B30" s="40">
        <v>33170</v>
      </c>
      <c r="C30" s="40" t="s">
        <v>58</v>
      </c>
      <c r="D30" s="41">
        <f>VLOOKUP(B30,Hilfstabelle!$A$1:$C$43,3,FALSE)</f>
        <v>22.5</v>
      </c>
      <c r="E30" s="42"/>
      <c r="F30" s="44" t="s">
        <v>24</v>
      </c>
    </row>
    <row r="31" spans="1:8" s="31" customFormat="1" ht="30" customHeight="1">
      <c r="B31" s="40">
        <v>33171</v>
      </c>
      <c r="C31" s="40" t="s">
        <v>35</v>
      </c>
      <c r="D31" s="41">
        <f>VLOOKUP(B31,Hilfstabelle!$A$1:$C$43,3,FALSE)</f>
        <v>16.3</v>
      </c>
      <c r="E31" s="42"/>
      <c r="F31" s="44" t="s">
        <v>24</v>
      </c>
    </row>
    <row r="32" spans="1:8" s="31" customFormat="1" ht="30" customHeight="1">
      <c r="B32" s="40">
        <v>33172</v>
      </c>
      <c r="C32" s="40" t="s">
        <v>36</v>
      </c>
      <c r="D32" s="41">
        <f>VLOOKUP(B32,Hilfstabelle!$A$1:$C$43,3,FALSE)</f>
        <v>30</v>
      </c>
      <c r="E32" s="42"/>
      <c r="F32" s="44" t="s">
        <v>24</v>
      </c>
    </row>
    <row r="33" spans="2:9" s="31" customFormat="1" ht="30" customHeight="1">
      <c r="B33" s="40">
        <v>33176</v>
      </c>
      <c r="C33" s="40" t="s">
        <v>37</v>
      </c>
      <c r="D33" s="41">
        <f>VLOOKUP(B33,Hilfstabelle!$A$1:$C$43,3,FALSE)</f>
        <v>6.2</v>
      </c>
      <c r="E33" s="47"/>
      <c r="F33" s="44" t="s">
        <v>24</v>
      </c>
    </row>
    <row r="34" spans="2:9" s="31" customFormat="1" ht="30" customHeight="1">
      <c r="B34" s="40">
        <v>33178</v>
      </c>
      <c r="C34" s="40" t="s">
        <v>59</v>
      </c>
      <c r="D34" s="41">
        <f>VLOOKUP(B34,Hilfstabelle!$A$1:$C$43,3,FALSE)</f>
        <v>42.5</v>
      </c>
      <c r="E34" s="42"/>
      <c r="F34" s="44" t="s">
        <v>24</v>
      </c>
    </row>
    <row r="35" spans="2:9" s="31" customFormat="1" ht="30" customHeight="1">
      <c r="B35" s="40">
        <v>33180</v>
      </c>
      <c r="C35" s="40" t="s">
        <v>38</v>
      </c>
      <c r="D35" s="41">
        <f>VLOOKUP(B35,Hilfstabelle!$A$1:$C$43,3,FALSE)</f>
        <v>30</v>
      </c>
      <c r="E35" s="42"/>
      <c r="F35" s="43" t="s">
        <v>24</v>
      </c>
      <c r="G35" s="48"/>
    </row>
    <row r="36" spans="2:9" s="31" customFormat="1" ht="30" customHeight="1">
      <c r="B36" s="40">
        <v>33181</v>
      </c>
      <c r="C36" s="40" t="s">
        <v>60</v>
      </c>
      <c r="D36" s="41">
        <f>VLOOKUP(B36,Hilfstabelle!$A$1:$C$43,3,FALSE)</f>
        <v>30</v>
      </c>
      <c r="E36" s="42"/>
      <c r="F36" s="43" t="s">
        <v>24</v>
      </c>
      <c r="G36" s="48"/>
    </row>
    <row r="37" spans="2:9" s="31" customFormat="1" ht="30" customHeight="1">
      <c r="B37" s="40">
        <v>33182</v>
      </c>
      <c r="C37" s="40" t="s">
        <v>69</v>
      </c>
      <c r="D37" s="41">
        <f>VLOOKUP(B37,Hilfstabelle!$A$1:$C$43,3,FALSE)</f>
        <v>62.5</v>
      </c>
      <c r="E37" s="42"/>
      <c r="F37" s="43" t="s">
        <v>24</v>
      </c>
      <c r="G37" s="48"/>
    </row>
    <row r="38" spans="2:9" s="31" customFormat="1" ht="30" customHeight="1">
      <c r="B38" s="40">
        <v>33183</v>
      </c>
      <c r="C38" s="40" t="s">
        <v>39</v>
      </c>
      <c r="D38" s="41">
        <f>VLOOKUP(B38,Hilfstabelle!$A$1:$C$43,3,FALSE)</f>
        <v>3.5</v>
      </c>
      <c r="E38" s="42"/>
      <c r="F38" s="43" t="s">
        <v>24</v>
      </c>
      <c r="G38" s="48"/>
    </row>
    <row r="39" spans="2:9" s="31" customFormat="1" ht="30" customHeight="1">
      <c r="B39" s="40">
        <v>33192</v>
      </c>
      <c r="C39" s="40" t="s">
        <v>40</v>
      </c>
      <c r="D39" s="41">
        <f>VLOOKUP(B39,Hilfstabelle!$A$1:$C$43,3,FALSE)</f>
        <v>18.8</v>
      </c>
      <c r="E39" s="42"/>
      <c r="F39" s="43" t="s">
        <v>24</v>
      </c>
      <c r="G39" s="48"/>
    </row>
    <row r="40" spans="2:9" s="31" customFormat="1" ht="30" customHeight="1">
      <c r="B40" s="40">
        <v>33193</v>
      </c>
      <c r="C40" s="40" t="s">
        <v>41</v>
      </c>
      <c r="D40" s="41">
        <f>VLOOKUP(B40,Hilfstabelle!$A$1:$C$43,3,FALSE)</f>
        <v>18.8</v>
      </c>
      <c r="E40" s="42"/>
      <c r="F40" s="43" t="s">
        <v>24</v>
      </c>
      <c r="G40" s="48"/>
    </row>
    <row r="41" spans="2:9" s="31" customFormat="1" ht="30" customHeight="1">
      <c r="B41" s="40">
        <v>33301</v>
      </c>
      <c r="C41" s="40" t="s">
        <v>42</v>
      </c>
      <c r="D41" s="41">
        <f>VLOOKUP(B41,Hilfstabelle!$A$1:$C$43,3,FALSE)</f>
        <v>23.8</v>
      </c>
      <c r="E41" s="42"/>
      <c r="F41" s="43" t="s">
        <v>24</v>
      </c>
      <c r="G41" s="48"/>
      <c r="H41" s="48"/>
      <c r="I41" s="48"/>
    </row>
    <row r="42" spans="2:9" s="31" customFormat="1" ht="30" customHeight="1">
      <c r="B42" s="40">
        <v>33413</v>
      </c>
      <c r="C42" s="40" t="s">
        <v>43</v>
      </c>
      <c r="D42" s="41">
        <f>VLOOKUP(B42,Hilfstabelle!$A$1:$C$43,3,FALSE)</f>
        <v>8.1</v>
      </c>
      <c r="E42" s="42"/>
      <c r="F42" s="43" t="s">
        <v>24</v>
      </c>
      <c r="G42" s="48"/>
      <c r="H42" s="48"/>
      <c r="I42" s="48"/>
    </row>
    <row r="43" spans="2:9" s="31" customFormat="1" ht="30" customHeight="1">
      <c r="B43" s="40">
        <v>33604</v>
      </c>
      <c r="C43" s="40" t="s">
        <v>62</v>
      </c>
      <c r="D43" s="41">
        <f>VLOOKUP(B43,Hilfstabelle!$A$1:$C$43,3,FALSE)</f>
        <v>6.2</v>
      </c>
      <c r="E43" s="42"/>
      <c r="F43" s="44" t="s">
        <v>24</v>
      </c>
      <c r="G43" s="48"/>
      <c r="H43" s="48"/>
      <c r="I43" s="48"/>
    </row>
    <row r="44" spans="2:9" s="31" customFormat="1" ht="30" customHeight="1">
      <c r="B44" s="40">
        <v>33606</v>
      </c>
      <c r="C44" s="40" t="s">
        <v>65</v>
      </c>
      <c r="D44" s="41">
        <f>VLOOKUP(B44,Hilfstabelle!$A$1:$C$43,3,FALSE)</f>
        <v>3.7</v>
      </c>
      <c r="E44" s="42"/>
      <c r="F44" s="44" t="s">
        <v>24</v>
      </c>
      <c r="G44" s="48"/>
      <c r="H44" s="48"/>
      <c r="I44" s="48"/>
    </row>
    <row r="45" spans="2:9" s="31" customFormat="1" ht="30" customHeight="1">
      <c r="B45" s="40">
        <v>33612</v>
      </c>
      <c r="C45" s="40" t="s">
        <v>63</v>
      </c>
      <c r="D45" s="41">
        <f>VLOOKUP(B45,Hilfstabelle!$A$1:$C$43,3,FALSE)</f>
        <v>18.8</v>
      </c>
      <c r="E45" s="42"/>
      <c r="F45" s="44" t="s">
        <v>24</v>
      </c>
      <c r="G45" s="48"/>
      <c r="H45" s="48"/>
      <c r="I45" s="48"/>
    </row>
    <row r="46" spans="2:9" s="31" customFormat="1" ht="30" customHeight="1">
      <c r="B46" s="40">
        <v>33613</v>
      </c>
      <c r="C46" s="40" t="s">
        <v>64</v>
      </c>
      <c r="D46" s="41">
        <f>VLOOKUP(B46,Hilfstabelle!$A$1:$C$43,3,FALSE)</f>
        <v>22.5</v>
      </c>
      <c r="E46" s="42"/>
      <c r="F46" s="44" t="s">
        <v>24</v>
      </c>
      <c r="G46" s="48"/>
      <c r="H46" s="48"/>
      <c r="I46" s="48"/>
    </row>
    <row r="47" spans="2:9" s="31" customFormat="1" ht="30" customHeight="1">
      <c r="B47" s="40">
        <v>33614</v>
      </c>
      <c r="C47" s="40" t="s">
        <v>44</v>
      </c>
      <c r="D47" s="41">
        <f>VLOOKUP(B47,Hilfstabelle!$A$1:$C$43,3,FALSE)</f>
        <v>2.5</v>
      </c>
      <c r="E47" s="42"/>
      <c r="F47" s="44" t="s">
        <v>24</v>
      </c>
      <c r="G47" s="48"/>
      <c r="H47" s="48"/>
      <c r="I47" s="48"/>
    </row>
    <row r="48" spans="2:9" s="31" customFormat="1" ht="30" customHeight="1">
      <c r="B48" s="40">
        <v>33615</v>
      </c>
      <c r="C48" s="40" t="s">
        <v>45</v>
      </c>
      <c r="D48" s="41">
        <f>VLOOKUP(B48,Hilfstabelle!$A$1:$C$43,3,FALSE)</f>
        <v>12.5</v>
      </c>
      <c r="E48" s="42"/>
      <c r="F48" s="44" t="s">
        <v>24</v>
      </c>
      <c r="G48" s="48"/>
      <c r="H48" s="48"/>
      <c r="I48" s="48"/>
    </row>
    <row r="49" spans="2:9" s="31" customFormat="1" ht="30" customHeight="1">
      <c r="B49" s="40">
        <v>33616</v>
      </c>
      <c r="C49" s="40" t="s">
        <v>46</v>
      </c>
      <c r="D49" s="41">
        <v>10</v>
      </c>
      <c r="E49" s="42"/>
      <c r="F49" s="44" t="s">
        <v>24</v>
      </c>
      <c r="G49" s="48"/>
      <c r="H49" s="48"/>
      <c r="I49" s="48"/>
    </row>
    <row r="50" spans="2:9" s="31" customFormat="1" ht="30" customHeight="1">
      <c r="B50" s="40">
        <v>33617</v>
      </c>
      <c r="C50" s="40" t="s">
        <v>47</v>
      </c>
      <c r="D50" s="41">
        <f>VLOOKUP(B50,Hilfstabelle!$A$1:$C$43,3,FALSE)</f>
        <v>3.7</v>
      </c>
      <c r="E50" s="42"/>
      <c r="F50" s="44" t="s">
        <v>24</v>
      </c>
      <c r="G50" s="48"/>
      <c r="H50" s="48"/>
      <c r="I50" s="48"/>
    </row>
    <row r="51" spans="2:9" s="31" customFormat="1" ht="30" customHeight="1">
      <c r="B51" s="40">
        <v>33618</v>
      </c>
      <c r="C51" s="40" t="s">
        <v>66</v>
      </c>
      <c r="D51" s="41">
        <f>VLOOKUP(B51,Hilfstabelle!$A$1:$C$43,3,FALSE)</f>
        <v>5.6</v>
      </c>
      <c r="E51" s="42"/>
      <c r="F51" s="44" t="s">
        <v>24</v>
      </c>
      <c r="G51" s="48"/>
      <c r="H51" s="48"/>
      <c r="I51" s="48"/>
    </row>
    <row r="52" spans="2:9" s="50" customFormat="1" ht="30" customHeight="1">
      <c r="B52" s="40">
        <v>33619</v>
      </c>
      <c r="C52" s="40" t="s">
        <v>67</v>
      </c>
      <c r="D52" s="41">
        <f>VLOOKUP(B52,Hilfstabelle!$A$1:$C$43,3,FALSE)</f>
        <v>3.1</v>
      </c>
      <c r="E52" s="42"/>
      <c r="F52" s="44" t="s">
        <v>24</v>
      </c>
      <c r="G52" s="49"/>
      <c r="H52" s="49"/>
      <c r="I52" s="49"/>
    </row>
    <row r="53" spans="2:9" s="51" customFormat="1" ht="30" customHeight="1">
      <c r="G53" s="52"/>
      <c r="H53" s="52"/>
      <c r="I53" s="52"/>
    </row>
    <row r="54" spans="2:9" s="51" customFormat="1" ht="30" customHeight="1">
      <c r="B54" s="80" t="s">
        <v>21</v>
      </c>
      <c r="C54" s="81"/>
      <c r="D54" s="81"/>
      <c r="E54" s="82"/>
      <c r="F54" s="53" t="s">
        <v>24</v>
      </c>
      <c r="G54" s="52"/>
      <c r="H54" s="52"/>
      <c r="I54" s="52"/>
    </row>
    <row r="55" spans="2:9" s="51" customFormat="1" ht="30" customHeight="1">
      <c r="G55" s="52"/>
      <c r="H55" s="52"/>
      <c r="I55" s="52"/>
    </row>
    <row r="56" spans="2:9" s="51" customFormat="1" ht="30" customHeight="1">
      <c r="B56" s="83" t="s">
        <v>79</v>
      </c>
      <c r="C56" s="83"/>
      <c r="D56" s="83"/>
      <c r="E56" s="83"/>
      <c r="F56" s="83"/>
      <c r="G56" s="52"/>
      <c r="H56" s="52"/>
      <c r="I56" s="52"/>
    </row>
    <row r="57" spans="2:9" s="51" customFormat="1" ht="30" customHeight="1">
      <c r="B57" s="83" t="s">
        <v>71</v>
      </c>
      <c r="C57" s="83"/>
      <c r="D57" s="83"/>
      <c r="E57" s="83"/>
      <c r="F57" s="83"/>
      <c r="G57" s="52"/>
      <c r="H57" s="52"/>
      <c r="I57" s="52"/>
    </row>
    <row r="58" spans="2:9" s="51" customFormat="1" ht="28.35" customHeight="1">
      <c r="B58" s="83" t="s">
        <v>72</v>
      </c>
      <c r="C58" s="83"/>
      <c r="D58" s="83"/>
      <c r="E58" s="83"/>
      <c r="F58" s="83"/>
      <c r="G58" s="52"/>
      <c r="H58" s="52"/>
      <c r="I58" s="52"/>
    </row>
    <row r="59" spans="2:9" s="51" customFormat="1" ht="28.35" customHeight="1">
      <c r="B59" s="74"/>
      <c r="C59" s="74"/>
      <c r="D59" s="74"/>
      <c r="E59" s="74"/>
      <c r="F59" s="74"/>
      <c r="G59" s="52"/>
      <c r="H59" s="52"/>
      <c r="I59" s="52"/>
    </row>
    <row r="60" spans="2:9" s="51" customFormat="1" ht="28.35" customHeight="1">
      <c r="B60" s="74"/>
      <c r="C60" s="74"/>
      <c r="D60" s="74"/>
      <c r="E60" s="74"/>
      <c r="F60" s="74"/>
      <c r="G60" s="52"/>
      <c r="H60" s="52"/>
      <c r="I60" s="52"/>
    </row>
    <row r="61" spans="2:9" s="51" customFormat="1" ht="28.35" customHeight="1">
      <c r="B61" s="74"/>
      <c r="C61" s="74"/>
      <c r="D61" s="74"/>
      <c r="E61" s="74"/>
      <c r="F61" s="74"/>
      <c r="G61" s="52"/>
      <c r="H61" s="52"/>
      <c r="I61" s="52"/>
    </row>
    <row r="62" spans="2:9" s="51" customFormat="1" ht="28.35" customHeight="1">
      <c r="B62" s="74"/>
      <c r="C62" s="74"/>
      <c r="D62" s="74"/>
      <c r="E62" s="74"/>
      <c r="F62" s="74"/>
      <c r="G62" s="52"/>
      <c r="H62" s="52"/>
      <c r="I62" s="52"/>
    </row>
    <row r="63" spans="2:9" s="51" customFormat="1" ht="28.35" customHeight="1">
      <c r="B63" s="74"/>
      <c r="C63" s="74"/>
      <c r="D63" s="74"/>
      <c r="E63" s="74"/>
      <c r="F63" s="74"/>
      <c r="G63" s="52"/>
      <c r="H63" s="52"/>
      <c r="I63" s="52"/>
    </row>
    <row r="64" spans="2:9" s="51" customFormat="1" ht="28.35" customHeight="1">
      <c r="B64" s="74"/>
      <c r="C64" s="74"/>
      <c r="D64" s="74"/>
      <c r="E64" s="74"/>
      <c r="F64" s="74"/>
      <c r="G64" s="52"/>
      <c r="H64" s="52"/>
      <c r="I64" s="52"/>
    </row>
    <row r="65" spans="2:9" s="51" customFormat="1" ht="50.25" customHeight="1">
      <c r="B65" s="55" t="s">
        <v>3</v>
      </c>
      <c r="C65" s="54"/>
      <c r="D65" s="55"/>
      <c r="E65" s="55" t="s">
        <v>15</v>
      </c>
      <c r="F65" s="1"/>
      <c r="G65" s="56"/>
      <c r="H65" s="52"/>
      <c r="I65" s="52"/>
    </row>
    <row r="66" spans="2:9" ht="42.6" customHeight="1">
      <c r="B66" s="57" t="s">
        <v>74</v>
      </c>
      <c r="C66" s="58"/>
      <c r="D66" s="59"/>
      <c r="E66" s="59" t="s">
        <v>10</v>
      </c>
      <c r="G66" s="34"/>
    </row>
    <row r="67" spans="2:9" ht="42.6" customHeight="1">
      <c r="B67" s="57" t="s">
        <v>73</v>
      </c>
      <c r="C67" s="58"/>
      <c r="D67" s="59"/>
      <c r="E67" s="57" t="s">
        <v>73</v>
      </c>
      <c r="F67" s="76"/>
      <c r="G67" s="77"/>
      <c r="H67" s="78"/>
    </row>
    <row r="68" spans="2:9" ht="42.6" customHeight="1">
      <c r="B68" s="57" t="s">
        <v>4</v>
      </c>
      <c r="C68" s="58"/>
      <c r="D68" s="74"/>
      <c r="E68" s="57" t="s">
        <v>4</v>
      </c>
      <c r="F68" s="76"/>
      <c r="G68" s="77"/>
      <c r="H68" s="78"/>
    </row>
    <row r="69" spans="2:9" ht="42.6" customHeight="1">
      <c r="B69" s="57" t="s">
        <v>5</v>
      </c>
      <c r="C69" s="58"/>
      <c r="D69" s="74"/>
      <c r="E69" s="57" t="s">
        <v>5</v>
      </c>
      <c r="F69" s="76"/>
      <c r="G69" s="77"/>
      <c r="H69" s="78"/>
    </row>
    <row r="70" spans="2:9" ht="42.6" customHeight="1">
      <c r="B70" s="57" t="s">
        <v>6</v>
      </c>
      <c r="C70" s="58"/>
      <c r="D70" s="74"/>
      <c r="E70" s="57" t="s">
        <v>6</v>
      </c>
      <c r="F70" s="76"/>
      <c r="G70" s="77"/>
      <c r="H70" s="78"/>
    </row>
    <row r="71" spans="2:9" ht="42.6" customHeight="1">
      <c r="B71" s="57" t="s">
        <v>7</v>
      </c>
      <c r="C71" s="58"/>
      <c r="D71" s="74"/>
      <c r="E71" s="57" t="s">
        <v>7</v>
      </c>
      <c r="F71" s="76"/>
      <c r="G71" s="77"/>
      <c r="H71" s="78"/>
    </row>
    <row r="72" spans="2:9" ht="42.6" customHeight="1">
      <c r="B72" s="57" t="s">
        <v>14</v>
      </c>
      <c r="C72" s="58"/>
      <c r="D72" s="74"/>
      <c r="E72" s="57" t="s">
        <v>14</v>
      </c>
      <c r="F72" s="76"/>
      <c r="G72" s="77"/>
      <c r="H72" s="78"/>
    </row>
    <row r="73" spans="2:9" ht="42.6" customHeight="1">
      <c r="B73" s="57" t="s">
        <v>8</v>
      </c>
      <c r="C73" s="58"/>
      <c r="D73" s="74"/>
      <c r="E73" s="57" t="s">
        <v>8</v>
      </c>
      <c r="F73" s="76"/>
      <c r="G73" s="77"/>
      <c r="H73" s="78"/>
    </row>
    <row r="74" spans="2:9" ht="42.6" customHeight="1">
      <c r="B74" s="57" t="s">
        <v>9</v>
      </c>
      <c r="C74" s="58"/>
      <c r="D74" s="74"/>
      <c r="E74" s="57" t="s">
        <v>9</v>
      </c>
      <c r="F74" s="76"/>
      <c r="G74" s="77"/>
      <c r="H74" s="78"/>
    </row>
    <row r="75" spans="2:9" ht="42.6" customHeight="1">
      <c r="C75" s="9"/>
      <c r="D75" s="60"/>
    </row>
    <row r="76" spans="2:9" ht="42.6" customHeight="1">
      <c r="B76" s="61" t="s">
        <v>18</v>
      </c>
      <c r="C76" s="62"/>
      <c r="D76" s="63" t="s">
        <v>16</v>
      </c>
      <c r="E76" s="64"/>
      <c r="F76" s="63" t="s">
        <v>17</v>
      </c>
    </row>
    <row r="77" spans="2:9" ht="42.6" customHeight="1">
      <c r="B77" s="65"/>
      <c r="C77" s="75"/>
      <c r="D77" s="63"/>
      <c r="E77" s="64"/>
      <c r="F77" s="63"/>
    </row>
    <row r="78" spans="2:9" ht="42.6" customHeight="1"/>
    <row r="79" spans="2:9" ht="90" customHeight="1">
      <c r="B79" s="79" t="s">
        <v>75</v>
      </c>
      <c r="C79" s="79"/>
      <c r="D79" s="79"/>
      <c r="E79" s="79"/>
      <c r="F79" s="79"/>
    </row>
    <row r="80" spans="2:9" ht="42.6" customHeight="1">
      <c r="B80" s="66" t="s">
        <v>76</v>
      </c>
      <c r="C80" s="67" t="s">
        <v>77</v>
      </c>
    </row>
    <row r="81" spans="2:7" ht="42.6" customHeight="1">
      <c r="B81" s="66" t="s">
        <v>19</v>
      </c>
      <c r="C81" s="67" t="s">
        <v>23</v>
      </c>
      <c r="D81" s="68"/>
      <c r="E81" s="69"/>
      <c r="F81" s="70"/>
      <c r="G81" s="71"/>
    </row>
    <row r="82" spans="2:7" ht="42.6" customHeight="1">
      <c r="B82" s="66" t="s">
        <v>20</v>
      </c>
      <c r="C82" s="67" t="s">
        <v>70</v>
      </c>
    </row>
    <row r="83" spans="2:7" ht="28.35" customHeight="1">
      <c r="C83" s="67" t="s">
        <v>78</v>
      </c>
    </row>
    <row r="84" spans="2:7" ht="26.25">
      <c r="C84" s="67"/>
    </row>
    <row r="85" spans="2:7" ht="26.25">
      <c r="C85" s="67"/>
    </row>
    <row r="86" spans="2:7" ht="26.25">
      <c r="C86" s="67"/>
    </row>
    <row r="87" spans="2:7" ht="26.25">
      <c r="C87" s="67"/>
    </row>
    <row r="88" spans="2:7" ht="26.25">
      <c r="C88" s="67"/>
    </row>
    <row r="89" spans="2:7" ht="26.25">
      <c r="C89" s="67"/>
    </row>
    <row r="90" spans="2:7" ht="26.25">
      <c r="C90" s="67"/>
    </row>
    <row r="91" spans="2:7" ht="26.25">
      <c r="C91" s="67"/>
    </row>
    <row r="92" spans="2:7" ht="26.25">
      <c r="C92" s="67"/>
    </row>
    <row r="93" spans="2:7" ht="26.25">
      <c r="C93" s="67"/>
    </row>
    <row r="94" spans="2:7" ht="26.25">
      <c r="C94" s="67"/>
    </row>
    <row r="95" spans="2:7" ht="26.25">
      <c r="C95" s="67"/>
    </row>
  </sheetData>
  <sheetProtection password="9AE1" sheet="1" objects="1" scenarios="1" selectLockedCells="1"/>
  <mergeCells count="13">
    <mergeCell ref="F73:H73"/>
    <mergeCell ref="F74:H74"/>
    <mergeCell ref="B79:F79"/>
    <mergeCell ref="B54:E54"/>
    <mergeCell ref="B56:F56"/>
    <mergeCell ref="B57:F57"/>
    <mergeCell ref="B58:F58"/>
    <mergeCell ref="F68:H68"/>
    <mergeCell ref="F69:H69"/>
    <mergeCell ref="F70:H70"/>
    <mergeCell ref="F71:H71"/>
    <mergeCell ref="F72:H72"/>
    <mergeCell ref="F67:H67"/>
  </mergeCells>
  <hyperlinks>
    <hyperlink ref="B7" r:id="rId1" display="www.kh-stiftung.de"/>
  </hyperlinks>
  <pageMargins left="0.63452380952380949" right="0.25" top="0.75" bottom="0.75" header="0.3" footer="0.3"/>
  <pageSetup paperSize="9" scale="41" orientation="portrait" r:id="rId2"/>
  <headerFooter>
    <oddHeader>&amp;R&amp;22Preisliste für Endverbraucher 
gültig ab 01.07.2020</oddHeader>
    <oddFooter>&amp;L&amp;20Kaspar Hauser Stiftung
Kreativwerkstatt
&amp;C&amp;20
Pankstr. 8 - Aufgang F  - 13127 Berlin Buchholz
Telefon 030 474905-25 FAX -99
kreativwerkstatt@kh-stiftung.de&amp;R&amp;16 Seite 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topLeftCell="A4" workbookViewId="0">
      <selection activeCell="B44" sqref="B44"/>
    </sheetView>
  </sheetViews>
  <sheetFormatPr baseColWidth="10" defaultRowHeight="14.45" customHeight="1"/>
  <cols>
    <col min="1" max="1" width="6" bestFit="1" customWidth="1"/>
    <col min="2" max="2" width="49" bestFit="1" customWidth="1"/>
  </cols>
  <sheetData>
    <row r="1" spans="1:6" ht="14.45" customHeight="1" thickBot="1">
      <c r="A1" s="6" t="s">
        <v>68</v>
      </c>
    </row>
    <row r="2" spans="1:6" ht="14.45" customHeight="1" thickBot="1">
      <c r="A2" s="4">
        <v>33102</v>
      </c>
      <c r="B2" s="5" t="s">
        <v>48</v>
      </c>
      <c r="C2" s="7">
        <v>5</v>
      </c>
      <c r="F2" s="2">
        <v>33102</v>
      </c>
    </row>
    <row r="3" spans="1:6" ht="14.45" customHeight="1" thickBot="1">
      <c r="A3" s="4">
        <v>33103</v>
      </c>
      <c r="B3" s="5" t="s">
        <v>49</v>
      </c>
      <c r="C3" s="7">
        <v>7.5</v>
      </c>
      <c r="F3" s="2">
        <v>33103</v>
      </c>
    </row>
    <row r="4" spans="1:6" ht="14.45" customHeight="1" thickBot="1">
      <c r="A4" s="4">
        <v>33104</v>
      </c>
      <c r="B4" s="5" t="s">
        <v>50</v>
      </c>
      <c r="C4" s="7">
        <v>8.6999999999999993</v>
      </c>
      <c r="F4" s="2">
        <v>33104</v>
      </c>
    </row>
    <row r="5" spans="1:6" ht="14.45" customHeight="1" thickBot="1">
      <c r="A5" s="4">
        <v>33105</v>
      </c>
      <c r="B5" s="5" t="s">
        <v>26</v>
      </c>
      <c r="C5" s="7">
        <v>15</v>
      </c>
      <c r="F5" s="2">
        <v>33105</v>
      </c>
    </row>
    <row r="6" spans="1:6" ht="14.45" customHeight="1" thickBot="1">
      <c r="A6" s="4">
        <v>33106</v>
      </c>
      <c r="B6" s="5" t="s">
        <v>27</v>
      </c>
      <c r="C6" s="7">
        <v>7.5</v>
      </c>
      <c r="F6" s="2">
        <v>33106</v>
      </c>
    </row>
    <row r="7" spans="1:6" ht="14.45" customHeight="1" thickBot="1">
      <c r="A7" s="4">
        <v>33107</v>
      </c>
      <c r="B7" s="5" t="s">
        <v>51</v>
      </c>
      <c r="C7" s="7">
        <v>7.5</v>
      </c>
      <c r="F7" s="2">
        <v>33107</v>
      </c>
    </row>
    <row r="8" spans="1:6" ht="14.45" customHeight="1" thickBot="1">
      <c r="A8" s="4">
        <v>33108</v>
      </c>
      <c r="B8" s="5" t="s">
        <v>52</v>
      </c>
      <c r="C8" s="7">
        <v>6.2</v>
      </c>
      <c r="F8" s="2">
        <v>33108</v>
      </c>
    </row>
    <row r="9" spans="1:6" ht="14.45" customHeight="1" thickBot="1">
      <c r="A9" s="4">
        <v>33110</v>
      </c>
      <c r="B9" s="5" t="s">
        <v>28</v>
      </c>
      <c r="C9" s="7">
        <v>25</v>
      </c>
      <c r="F9" s="2">
        <v>33110</v>
      </c>
    </row>
    <row r="10" spans="1:6" ht="14.45" customHeight="1" thickBot="1">
      <c r="A10" s="4">
        <v>33111</v>
      </c>
      <c r="B10" s="5" t="s">
        <v>53</v>
      </c>
      <c r="C10" s="7">
        <v>1.9</v>
      </c>
      <c r="F10" s="2">
        <v>33111</v>
      </c>
    </row>
    <row r="11" spans="1:6" ht="14.45" customHeight="1" thickBot="1">
      <c r="A11" s="4">
        <v>33112</v>
      </c>
      <c r="B11" s="5" t="s">
        <v>54</v>
      </c>
      <c r="C11" s="7">
        <v>5.6</v>
      </c>
      <c r="F11" s="3">
        <v>33112</v>
      </c>
    </row>
    <row r="12" spans="1:6" ht="14.45" customHeight="1" thickBot="1">
      <c r="A12" s="4">
        <v>33121</v>
      </c>
      <c r="B12" s="5" t="s">
        <v>29</v>
      </c>
      <c r="C12" s="7">
        <v>12.5</v>
      </c>
      <c r="F12" s="2">
        <v>33121</v>
      </c>
    </row>
    <row r="13" spans="1:6" ht="14.45" customHeight="1" thickBot="1">
      <c r="A13" s="4">
        <v>33122</v>
      </c>
      <c r="B13" s="5" t="s">
        <v>30</v>
      </c>
      <c r="C13" s="7">
        <v>16.3</v>
      </c>
      <c r="F13" s="2">
        <v>33122</v>
      </c>
    </row>
    <row r="14" spans="1:6" ht="14.45" customHeight="1" thickBot="1">
      <c r="A14" s="4">
        <v>33130</v>
      </c>
      <c r="B14" s="5" t="s">
        <v>55</v>
      </c>
      <c r="C14" s="7">
        <v>11.3</v>
      </c>
      <c r="F14" s="2">
        <v>33141</v>
      </c>
    </row>
    <row r="15" spans="1:6" ht="14.45" customHeight="1" thickBot="1">
      <c r="A15" s="4">
        <v>33141</v>
      </c>
      <c r="B15" s="5" t="s">
        <v>56</v>
      </c>
      <c r="C15" s="7">
        <v>3.7</v>
      </c>
      <c r="F15" s="2">
        <v>33142</v>
      </c>
    </row>
    <row r="16" spans="1:6" ht="14.45" customHeight="1" thickBot="1">
      <c r="A16" s="4">
        <v>33142</v>
      </c>
      <c r="B16" s="5" t="s">
        <v>57</v>
      </c>
      <c r="C16" s="7">
        <v>5</v>
      </c>
      <c r="F16" s="2">
        <v>33143</v>
      </c>
    </row>
    <row r="17" spans="1:6" ht="14.45" customHeight="1" thickBot="1">
      <c r="A17" s="4">
        <v>33143</v>
      </c>
      <c r="B17" s="5" t="s">
        <v>31</v>
      </c>
      <c r="C17" s="7">
        <v>1.7</v>
      </c>
      <c r="F17" s="2">
        <v>33144</v>
      </c>
    </row>
    <row r="18" spans="1:6" ht="14.45" customHeight="1" thickBot="1">
      <c r="A18" s="4">
        <v>33144</v>
      </c>
      <c r="B18" s="5" t="s">
        <v>32</v>
      </c>
      <c r="C18" s="7">
        <v>2.8</v>
      </c>
      <c r="F18" s="3">
        <v>33145</v>
      </c>
    </row>
    <row r="19" spans="1:6" ht="14.45" customHeight="1" thickBot="1">
      <c r="A19" s="4">
        <v>33145</v>
      </c>
      <c r="B19" s="5" t="s">
        <v>33</v>
      </c>
      <c r="C19" s="7">
        <v>3.4</v>
      </c>
      <c r="F19" s="2">
        <v>33146</v>
      </c>
    </row>
    <row r="20" spans="1:6" ht="14.45" customHeight="1" thickBot="1">
      <c r="A20" s="4">
        <v>33146</v>
      </c>
      <c r="B20" s="5" t="s">
        <v>34</v>
      </c>
      <c r="C20" s="7">
        <v>12.5</v>
      </c>
      <c r="F20" s="2">
        <v>33170</v>
      </c>
    </row>
    <row r="21" spans="1:6" ht="14.45" customHeight="1" thickBot="1">
      <c r="A21" s="4">
        <v>33170</v>
      </c>
      <c r="B21" s="5" t="s">
        <v>58</v>
      </c>
      <c r="C21" s="7">
        <v>22.5</v>
      </c>
      <c r="F21" s="2">
        <v>33171</v>
      </c>
    </row>
    <row r="22" spans="1:6" ht="14.45" customHeight="1" thickBot="1">
      <c r="A22" s="4">
        <v>33171</v>
      </c>
      <c r="B22" s="5" t="s">
        <v>35</v>
      </c>
      <c r="C22" s="7">
        <v>16.3</v>
      </c>
      <c r="F22" s="2">
        <v>33172</v>
      </c>
    </row>
    <row r="23" spans="1:6" ht="14.45" customHeight="1" thickBot="1">
      <c r="A23" s="4">
        <v>33172</v>
      </c>
      <c r="B23" s="5" t="s">
        <v>36</v>
      </c>
      <c r="C23" s="7">
        <v>30</v>
      </c>
      <c r="F23" s="3">
        <v>33176</v>
      </c>
    </row>
    <row r="24" spans="1:6" ht="14.45" customHeight="1" thickBot="1">
      <c r="A24" s="4">
        <v>33176</v>
      </c>
      <c r="B24" s="5" t="s">
        <v>37</v>
      </c>
      <c r="C24" s="7">
        <v>6.2</v>
      </c>
      <c r="F24" s="2">
        <v>33178</v>
      </c>
    </row>
    <row r="25" spans="1:6" ht="14.45" customHeight="1" thickBot="1">
      <c r="A25" s="4">
        <v>33178</v>
      </c>
      <c r="B25" s="5" t="s">
        <v>59</v>
      </c>
      <c r="C25" s="7">
        <v>42.5</v>
      </c>
      <c r="F25" s="2">
        <v>33180</v>
      </c>
    </row>
    <row r="26" spans="1:6" ht="14.45" customHeight="1" thickBot="1">
      <c r="A26" s="4">
        <v>33180</v>
      </c>
      <c r="B26" s="5" t="s">
        <v>38</v>
      </c>
      <c r="C26" s="7">
        <v>30</v>
      </c>
      <c r="F26" s="2">
        <v>33181</v>
      </c>
    </row>
    <row r="27" spans="1:6" ht="14.45" customHeight="1" thickBot="1">
      <c r="A27" s="4">
        <v>33181</v>
      </c>
      <c r="B27" s="5" t="s">
        <v>60</v>
      </c>
      <c r="C27" s="7">
        <v>30</v>
      </c>
      <c r="F27" s="3">
        <v>33182</v>
      </c>
    </row>
    <row r="28" spans="1:6" ht="14.45" customHeight="1" thickBot="1">
      <c r="A28" s="4">
        <v>33182</v>
      </c>
      <c r="B28" s="5" t="s">
        <v>61</v>
      </c>
      <c r="C28" s="7">
        <v>62.5</v>
      </c>
      <c r="F28" s="2">
        <v>33183</v>
      </c>
    </row>
    <row r="29" spans="1:6" ht="14.45" customHeight="1" thickBot="1">
      <c r="A29" s="4">
        <v>33183</v>
      </c>
      <c r="B29" s="5" t="s">
        <v>39</v>
      </c>
      <c r="C29" s="7">
        <v>3.5</v>
      </c>
      <c r="F29" s="2">
        <v>33192</v>
      </c>
    </row>
    <row r="30" spans="1:6" ht="14.45" customHeight="1" thickBot="1">
      <c r="A30" s="4">
        <v>33192</v>
      </c>
      <c r="B30" s="5" t="s">
        <v>40</v>
      </c>
      <c r="C30" s="7">
        <v>18.8</v>
      </c>
      <c r="F30" s="2">
        <v>33193</v>
      </c>
    </row>
    <row r="31" spans="1:6" ht="14.45" customHeight="1" thickBot="1">
      <c r="A31" s="4">
        <v>33193</v>
      </c>
      <c r="B31" s="5" t="s">
        <v>41</v>
      </c>
      <c r="C31" s="7">
        <v>18.8</v>
      </c>
      <c r="F31" s="2">
        <v>33301</v>
      </c>
    </row>
    <row r="32" spans="1:6" ht="14.45" customHeight="1" thickBot="1">
      <c r="A32" s="4">
        <v>33301</v>
      </c>
      <c r="B32" s="5" t="s">
        <v>42</v>
      </c>
      <c r="C32" s="7">
        <v>23.8</v>
      </c>
      <c r="F32" s="2">
        <v>33413</v>
      </c>
    </row>
    <row r="33" spans="1:6" ht="14.45" customHeight="1" thickBot="1">
      <c r="A33" s="4">
        <v>33413</v>
      </c>
      <c r="B33" s="5" t="s">
        <v>43</v>
      </c>
      <c r="C33" s="7">
        <v>8.1</v>
      </c>
      <c r="F33" s="2">
        <v>33604</v>
      </c>
    </row>
    <row r="34" spans="1:6" ht="14.45" customHeight="1" thickBot="1">
      <c r="A34" s="4">
        <v>33604</v>
      </c>
      <c r="B34" s="5" t="s">
        <v>62</v>
      </c>
      <c r="C34" s="7">
        <v>6.2</v>
      </c>
      <c r="F34" s="2">
        <v>33606</v>
      </c>
    </row>
    <row r="35" spans="1:6" ht="14.45" customHeight="1" thickBot="1">
      <c r="A35" s="4">
        <v>33612</v>
      </c>
      <c r="B35" s="5" t="s">
        <v>63</v>
      </c>
      <c r="C35" s="7">
        <v>18.8</v>
      </c>
      <c r="F35" s="2">
        <v>33612</v>
      </c>
    </row>
    <row r="36" spans="1:6" ht="14.45" customHeight="1" thickBot="1">
      <c r="A36" s="4">
        <v>33613</v>
      </c>
      <c r="B36" s="5" t="s">
        <v>64</v>
      </c>
      <c r="C36" s="7">
        <v>22.5</v>
      </c>
      <c r="F36" s="2">
        <v>33613</v>
      </c>
    </row>
    <row r="37" spans="1:6" ht="14.45" customHeight="1" thickBot="1">
      <c r="A37" s="4">
        <v>33614</v>
      </c>
      <c r="B37" s="5" t="s">
        <v>44</v>
      </c>
      <c r="C37" s="7">
        <v>2.5</v>
      </c>
      <c r="F37" s="2">
        <v>33614</v>
      </c>
    </row>
    <row r="38" spans="1:6" ht="14.45" customHeight="1" thickBot="1">
      <c r="A38" s="4">
        <v>33615</v>
      </c>
      <c r="B38" s="5" t="s">
        <v>45</v>
      </c>
      <c r="C38" s="7">
        <v>12.5</v>
      </c>
      <c r="F38" s="2">
        <v>33615</v>
      </c>
    </row>
    <row r="39" spans="1:6" ht="14.45" customHeight="1" thickBot="1">
      <c r="A39" s="4">
        <v>33606</v>
      </c>
      <c r="B39" s="5" t="s">
        <v>65</v>
      </c>
      <c r="C39" s="7">
        <v>3.7</v>
      </c>
      <c r="F39" s="2">
        <v>33616</v>
      </c>
    </row>
    <row r="40" spans="1:6" ht="14.45" customHeight="1" thickBot="1">
      <c r="A40" s="4">
        <v>33616</v>
      </c>
      <c r="B40" s="5" t="s">
        <v>46</v>
      </c>
      <c r="C40" s="7">
        <v>10</v>
      </c>
      <c r="F40" s="2">
        <v>33617</v>
      </c>
    </row>
    <row r="41" spans="1:6" ht="14.45" customHeight="1" thickBot="1">
      <c r="A41" s="4">
        <v>33617</v>
      </c>
      <c r="B41" s="5" t="s">
        <v>47</v>
      </c>
      <c r="C41" s="7">
        <v>3.7</v>
      </c>
      <c r="F41" s="2">
        <v>33618</v>
      </c>
    </row>
    <row r="42" spans="1:6" ht="14.45" customHeight="1" thickBot="1">
      <c r="A42" s="4">
        <v>33618</v>
      </c>
      <c r="B42" s="5" t="s">
        <v>66</v>
      </c>
      <c r="C42" s="7">
        <v>5.6</v>
      </c>
      <c r="F42" s="2">
        <v>33619</v>
      </c>
    </row>
    <row r="43" spans="1:6" ht="14.45" customHeight="1">
      <c r="A43" s="4">
        <v>33619</v>
      </c>
      <c r="B43" s="5" t="s">
        <v>67</v>
      </c>
      <c r="C43" s="8">
        <v>3.1</v>
      </c>
    </row>
  </sheetData>
  <conditionalFormatting sqref="F2:F42 A2:A43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Hilfstabelle</vt:lpstr>
      <vt:lpstr>Tabelle3</vt:lpstr>
      <vt:lpstr>Tabelle1!Drucktitel</vt:lpstr>
      <vt:lpstr>Essig</vt:lpstr>
      <vt:lpstr>Würzöl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2020-04-16T06:46:06Z</cp:lastPrinted>
  <dcterms:created xsi:type="dcterms:W3CDTF">2019-02-28T12:27:11Z</dcterms:created>
  <dcterms:modified xsi:type="dcterms:W3CDTF">2020-06-26T10:38:21Z</dcterms:modified>
</cp:coreProperties>
</file>