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15" yWindow="345" windowWidth="16785" windowHeight="1164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Tabelle1!$1:$7</definedName>
  </definedNames>
  <calcPr calcId="125725"/>
</workbook>
</file>

<file path=xl/calcChain.xml><?xml version="1.0" encoding="utf-8"?>
<calcChain xmlns="http://schemas.openxmlformats.org/spreadsheetml/2006/main">
  <c r="I44" i="1"/>
  <c r="I114"/>
  <c r="I56"/>
  <c r="I47" l="1"/>
  <c r="I117"/>
  <c r="I113"/>
  <c r="I59"/>
  <c r="I58"/>
  <c r="I57"/>
  <c r="I55"/>
  <c r="I100" l="1"/>
  <c r="I109" l="1"/>
  <c r="I110"/>
  <c r="I111"/>
  <c r="I112"/>
  <c r="I99"/>
  <c r="I101"/>
  <c r="I102"/>
  <c r="I103"/>
  <c r="I104"/>
  <c r="I105"/>
  <c r="I98"/>
  <c r="I85"/>
  <c r="I86"/>
  <c r="I87"/>
  <c r="I88"/>
  <c r="I89"/>
  <c r="I90"/>
  <c r="I91"/>
  <c r="I92"/>
  <c r="I93"/>
  <c r="I94"/>
  <c r="I84"/>
  <c r="I80"/>
  <c r="I81"/>
  <c r="I82"/>
  <c r="I83"/>
  <c r="I75"/>
  <c r="I76"/>
  <c r="I74"/>
  <c r="I70"/>
  <c r="I40"/>
  <c r="I41"/>
  <c r="I42"/>
  <c r="I43"/>
  <c r="I45"/>
  <c r="I46"/>
  <c r="I48"/>
  <c r="I49"/>
  <c r="I50"/>
  <c r="I51"/>
  <c r="I39"/>
  <c r="I31"/>
  <c r="I32"/>
  <c r="I33"/>
  <c r="I34"/>
  <c r="I35"/>
  <c r="I30"/>
  <c r="I13"/>
  <c r="I14"/>
  <c r="I15"/>
  <c r="I16"/>
  <c r="I17"/>
  <c r="I18"/>
  <c r="I19"/>
  <c r="I20"/>
  <c r="I21"/>
  <c r="I22"/>
  <c r="I23"/>
  <c r="I24"/>
  <c r="I25"/>
  <c r="I26"/>
  <c r="I12"/>
  <c r="I119" l="1"/>
</calcChain>
</file>

<file path=xl/sharedStrings.xml><?xml version="1.0" encoding="utf-8"?>
<sst xmlns="http://schemas.openxmlformats.org/spreadsheetml/2006/main" count="284" uniqueCount="111">
  <si>
    <t>Artikel Nr.</t>
  </si>
  <si>
    <t>Artikel</t>
  </si>
  <si>
    <t>Anzahl</t>
  </si>
  <si>
    <t>Rechnungsanschrift</t>
  </si>
  <si>
    <t>Name</t>
  </si>
  <si>
    <t>Vorname</t>
  </si>
  <si>
    <t>Straße</t>
  </si>
  <si>
    <t>PLZ/ Ort</t>
  </si>
  <si>
    <t>E-Mail</t>
  </si>
  <si>
    <t>(falls abweichend von der Rechnungsadresse)</t>
  </si>
  <si>
    <t>Kerzenwerkstatt</t>
  </si>
  <si>
    <t>Maße mm</t>
  </si>
  <si>
    <t>200 x 19</t>
  </si>
  <si>
    <t>Farbe</t>
  </si>
  <si>
    <t>Menge VE</t>
  </si>
  <si>
    <t>Tafelkerze</t>
  </si>
  <si>
    <t>konische Kerze</t>
  </si>
  <si>
    <t>Kerze mit Adventskalender</t>
  </si>
  <si>
    <t>150 x 24</t>
  </si>
  <si>
    <t>200 x 24</t>
  </si>
  <si>
    <t>260 x 24</t>
  </si>
  <si>
    <t>natur</t>
  </si>
  <si>
    <t>Überzug rot</t>
  </si>
  <si>
    <t>2 weiß, 2 gelb, 2 rot</t>
  </si>
  <si>
    <t>weiß</t>
  </si>
  <si>
    <t>rot</t>
  </si>
  <si>
    <t>Die Mittleren</t>
  </si>
  <si>
    <t>Kerze mit Blütendekor</t>
  </si>
  <si>
    <t>160 x 30</t>
  </si>
  <si>
    <t>Die Dicken</t>
  </si>
  <si>
    <t>Dekor geschnitzt, Sternschnuppe</t>
  </si>
  <si>
    <t>120 x 50</t>
  </si>
  <si>
    <t>160 x 50</t>
  </si>
  <si>
    <t>200 x 50</t>
  </si>
  <si>
    <t>240 x 50</t>
  </si>
  <si>
    <t>Mehrpreis</t>
  </si>
  <si>
    <t xml:space="preserve">für „Die Mittleren“ u. „Die Dicken“ </t>
  </si>
  <si>
    <t>Puppenkerzen</t>
  </si>
  <si>
    <t>70 x 9</t>
  </si>
  <si>
    <t>Pyramidenkerzen</t>
  </si>
  <si>
    <t>Pyramidenkerzen/ Baumkerzen</t>
  </si>
  <si>
    <t>100 x 13</t>
  </si>
  <si>
    <t>Baumkerzen</t>
  </si>
  <si>
    <t>120 x 13</t>
  </si>
  <si>
    <t>Teelichter</t>
  </si>
  <si>
    <t>Teelicht</t>
  </si>
  <si>
    <t>Teelichter in Dekoröhre</t>
  </si>
  <si>
    <t>Teelichter im Karton blau</t>
  </si>
  <si>
    <t>Teelichter im Karton grün</t>
  </si>
  <si>
    <t>Teelichter im Karton gelb</t>
  </si>
  <si>
    <t>Teelichter im Karton beige</t>
  </si>
  <si>
    <t>Teelichter im Karton weiß</t>
  </si>
  <si>
    <t>Teelicht im Glas</t>
  </si>
  <si>
    <t xml:space="preserve">natur </t>
  </si>
  <si>
    <t>klar</t>
  </si>
  <si>
    <t>20 x 38</t>
  </si>
  <si>
    <t>Stumpen / Zylindrische Kerzen</t>
  </si>
  <si>
    <t>zylindrische Kerze</t>
  </si>
  <si>
    <t>68 x 43</t>
  </si>
  <si>
    <t>70 x 58</t>
  </si>
  <si>
    <t>100 x 60</t>
  </si>
  <si>
    <t>120 x 45</t>
  </si>
  <si>
    <t>Gießformen</t>
  </si>
  <si>
    <t>Wachsorakel</t>
  </si>
  <si>
    <t>Tannenzapfen</t>
  </si>
  <si>
    <t>Ei-Kerze</t>
  </si>
  <si>
    <t>100 x 30</t>
  </si>
  <si>
    <t>70 x 40</t>
  </si>
  <si>
    <t>Preis</t>
  </si>
  <si>
    <t>Gesamt</t>
  </si>
  <si>
    <t>Telefon</t>
  </si>
  <si>
    <t>FAX</t>
  </si>
  <si>
    <t>Versandanschrift</t>
  </si>
  <si>
    <t xml:space="preserve">      Abholung</t>
  </si>
  <si>
    <t xml:space="preserve">     Versand</t>
  </si>
  <si>
    <t>Datum:</t>
  </si>
  <si>
    <t>Ihre Bestellungen nehmen wir gern per Email oder Online über unsere Webseite entgegen. 
Sie möchten persönlich bei uns einkaufen? Wir freuen uns auf Ihren Besuch.</t>
  </si>
  <si>
    <t xml:space="preserve">per Email   </t>
  </si>
  <si>
    <t xml:space="preserve">Online   </t>
  </si>
  <si>
    <t>Nutzen Sie das Bestellangebot auf unserer Webseite und laden Sie Ihr Bestellformular hoch:</t>
  </si>
  <si>
    <t>Online-Bestellung</t>
  </si>
  <si>
    <t xml:space="preserve">persönlich   </t>
  </si>
  <si>
    <t>GESAMTSUMME</t>
  </si>
  <si>
    <t xml:space="preserve">Die Versandkosten betragen 5,35 €  - pro Paket / je max. 20 kg </t>
  </si>
  <si>
    <t>Es gelten unsere allgemeinen Geschäftsbedingungen</t>
  </si>
  <si>
    <t xml:space="preserve"> www.kh-stiftung.de</t>
  </si>
  <si>
    <t>120 x 35</t>
  </si>
  <si>
    <t>Altarkerzen</t>
  </si>
  <si>
    <t>Altarkerze</t>
  </si>
  <si>
    <t>plus Dekor - Motiv nach Wunsch</t>
  </si>
  <si>
    <t>300 x 60</t>
  </si>
  <si>
    <t>380 x 60</t>
  </si>
  <si>
    <t>Teelichter im Karton rot</t>
  </si>
  <si>
    <t>Rose</t>
  </si>
  <si>
    <t>Wachs</t>
  </si>
  <si>
    <t>Wachspastillen</t>
  </si>
  <si>
    <t>1 kg</t>
  </si>
  <si>
    <t>KdNr.</t>
  </si>
  <si>
    <t>60 x 110</t>
  </si>
  <si>
    <t xml:space="preserve">Bitte senden Sie Ihr Bestellformular vollständig ausgefüllt per Email an kerze@kh-stiftung.de </t>
  </si>
  <si>
    <t>geschnitztes Dekor/Sternchen</t>
  </si>
  <si>
    <t>Teelicht bemalt im Glas</t>
  </si>
  <si>
    <t>Teelichtglas</t>
  </si>
  <si>
    <t>Ei-Kerze bemalt</t>
  </si>
  <si>
    <t>Kerze mit Dekor nach Wunsch</t>
  </si>
  <si>
    <t>Die Preise verstehen sich inkl. 7 % MwSt., zzgl. Versand</t>
  </si>
  <si>
    <t>Brenndauer in h</t>
  </si>
  <si>
    <t>Gern begrüßen wir Sie zu Ihrem persönlichen Einkauf in unserem Standort in der Pankstraße 8 / Aufg. F in 13127 Berlin Buchholz.</t>
  </si>
  <si>
    <t>Wir bitten um Terminvereinbarung unter Tel.: 030 - 47490536</t>
  </si>
  <si>
    <t>Firma</t>
  </si>
  <si>
    <t>24 x 42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</si>
</sst>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3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Rotis Sans Serif Pro"/>
      <family val="2"/>
    </font>
    <font>
      <b/>
      <sz val="18"/>
      <name val="Rotis Sans Serif Pro"/>
      <family val="2"/>
    </font>
    <font>
      <b/>
      <sz val="16"/>
      <name val="Rotis Sans Serif Pro"/>
      <family val="2"/>
    </font>
    <font>
      <b/>
      <sz val="16"/>
      <color theme="1"/>
      <name val="Rotis Sans Serif Pro"/>
      <family val="2"/>
    </font>
    <font>
      <b/>
      <u/>
      <sz val="14"/>
      <color theme="1"/>
      <name val="Rotis Sans Serif Pro"/>
      <family val="2"/>
    </font>
    <font>
      <b/>
      <sz val="12"/>
      <color rgb="FFC00000"/>
      <name val="Rotis Sans Serif Pro"/>
      <family val="2"/>
    </font>
    <font>
      <b/>
      <u/>
      <sz val="12"/>
      <color rgb="FFC00000"/>
      <name val="Rotis Sans Serif Pro"/>
      <family val="2"/>
    </font>
    <font>
      <b/>
      <sz val="12"/>
      <color theme="1"/>
      <name val="Rotis Sans Serif Pro"/>
      <family val="2"/>
    </font>
    <font>
      <b/>
      <sz val="22"/>
      <color theme="1"/>
      <name val="Rotis Sans Serif Pro"/>
      <family val="2"/>
    </font>
    <font>
      <b/>
      <sz val="18"/>
      <color theme="1"/>
      <name val="Rotis Sans Serif Pro"/>
      <family val="2"/>
    </font>
    <font>
      <sz val="16"/>
      <color theme="1"/>
      <name val="Rotis Sans Serif Pro"/>
      <family val="2"/>
    </font>
    <font>
      <sz val="14"/>
      <color theme="1"/>
      <name val="Rotis Sans Serif Pro"/>
      <family val="2"/>
    </font>
    <font>
      <b/>
      <sz val="20"/>
      <color theme="1"/>
      <name val="Rotis Sans Serif Pro"/>
      <family val="2"/>
    </font>
    <font>
      <b/>
      <u/>
      <sz val="16"/>
      <color theme="1"/>
      <name val="Rotis Sans Serif Pro"/>
      <family val="2"/>
    </font>
    <font>
      <b/>
      <sz val="14"/>
      <name val="Rotis Sans Serif Pro"/>
      <family val="2"/>
    </font>
    <font>
      <b/>
      <sz val="20"/>
      <color rgb="FFC00000"/>
      <name val="Rotis Sans Serif Pro"/>
      <family val="2"/>
    </font>
    <font>
      <sz val="18"/>
      <color theme="1"/>
      <name val="Rotis Sans Serif Pro"/>
      <family val="2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sz val="28"/>
      <color theme="1"/>
      <name val="Rotis Sans Serif Pro"/>
      <family val="2"/>
    </font>
    <font>
      <sz val="20"/>
      <color theme="1"/>
      <name val="Rotis Sans Serif Pro"/>
      <family val="2"/>
    </font>
    <font>
      <u/>
      <sz val="20"/>
      <name val="Calibri"/>
      <family val="2"/>
    </font>
    <font>
      <u/>
      <sz val="20"/>
      <color theme="10"/>
      <name val="Calibri"/>
      <family val="2"/>
    </font>
    <font>
      <u/>
      <sz val="20"/>
      <name val="Rotis Sans Serif Pro"/>
      <family val="2"/>
    </font>
    <font>
      <b/>
      <sz val="20"/>
      <name val="Rotis Sans Serif Pro"/>
      <family val="2"/>
    </font>
    <font>
      <b/>
      <sz val="28"/>
      <color theme="1"/>
      <name val="Rotis Sans Serif Pro"/>
      <family val="2"/>
    </font>
    <font>
      <sz val="22"/>
      <color theme="1"/>
      <name val="Rotis Sans Serif Pro"/>
      <family val="2"/>
    </font>
    <font>
      <b/>
      <sz val="26"/>
      <color theme="1"/>
      <name val="Rotis Sans Serif Pro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9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 vertical="center"/>
    </xf>
    <xf numFmtId="0" fontId="3" fillId="0" borderId="0" xfId="1" applyFont="1" applyAlignment="1" applyProtection="1"/>
    <xf numFmtId="0" fontId="4" fillId="0" borderId="0" xfId="1" applyFont="1" applyAlignment="1" applyProtection="1"/>
    <xf numFmtId="0" fontId="5" fillId="0" borderId="0" xfId="0" applyFont="1" applyAlignment="1" applyProtection="1">
      <alignment horizontal="left" vertical="center"/>
    </xf>
    <xf numFmtId="0" fontId="12" fillId="0" borderId="0" xfId="0" applyFont="1" applyProtection="1"/>
    <xf numFmtId="0" fontId="6" fillId="0" borderId="0" xfId="0" applyFont="1" applyAlignment="1" applyProtection="1">
      <alignment vertical="center"/>
    </xf>
    <xf numFmtId="0" fontId="2" fillId="0" borderId="0" xfId="0" applyFont="1" applyProtection="1"/>
    <xf numFmtId="0" fontId="5" fillId="0" borderId="0" xfId="0" applyFont="1" applyAlignment="1" applyProtection="1">
      <alignment horizontal="left"/>
    </xf>
    <xf numFmtId="0" fontId="12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7" fillId="0" borderId="0" xfId="1" applyFont="1" applyAlignment="1" applyProtection="1"/>
    <xf numFmtId="0" fontId="8" fillId="0" borderId="0" xfId="1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7" fillId="0" borderId="0" xfId="0" applyFont="1" applyAlignment="1" applyProtection="1"/>
    <xf numFmtId="0" fontId="7" fillId="0" borderId="0" xfId="0" applyFont="1" applyAlignment="1" applyProtection="1"/>
    <xf numFmtId="0" fontId="18" fillId="0" borderId="0" xfId="0" applyFont="1" applyProtection="1"/>
    <xf numFmtId="0" fontId="1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vertical="top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2" fontId="18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vertical="top"/>
    </xf>
    <xf numFmtId="0" fontId="23" fillId="0" borderId="0" xfId="0" applyFont="1" applyProtection="1"/>
    <xf numFmtId="0" fontId="10" fillId="0" borderId="0" xfId="0" applyFont="1" applyProtection="1"/>
    <xf numFmtId="0" fontId="21" fillId="0" borderId="0" xfId="0" applyFont="1" applyProtection="1"/>
    <xf numFmtId="0" fontId="22" fillId="0" borderId="0" xfId="0" applyFont="1" applyBorder="1" applyAlignment="1" applyProtection="1">
      <alignment vertical="top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20" fillId="0" borderId="0" xfId="0" applyFont="1" applyProtection="1"/>
    <xf numFmtId="0" fontId="18" fillId="0" borderId="0" xfId="0" applyFont="1" applyAlignment="1" applyProtection="1">
      <alignment vertical="center"/>
    </xf>
    <xf numFmtId="0" fontId="11" fillId="0" borderId="0" xfId="0" applyFont="1" applyProtection="1"/>
    <xf numFmtId="0" fontId="16" fillId="0" borderId="0" xfId="0" applyFont="1" applyAlignment="1" applyProtection="1">
      <alignment horizontal="left"/>
    </xf>
    <xf numFmtId="0" fontId="9" fillId="0" borderId="0" xfId="0" applyFont="1" applyProtection="1"/>
    <xf numFmtId="0" fontId="11" fillId="0" borderId="0" xfId="0" applyFont="1" applyBorder="1" applyAlignment="1" applyProtection="1">
      <alignment horizontal="center"/>
    </xf>
    <xf numFmtId="44" fontId="11" fillId="0" borderId="0" xfId="0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right" vertical="center"/>
    </xf>
    <xf numFmtId="0" fontId="5" fillId="0" borderId="5" xfId="0" applyFont="1" applyBorder="1" applyProtection="1">
      <protection locked="0"/>
    </xf>
    <xf numFmtId="0" fontId="14" fillId="0" borderId="0" xfId="0" applyFont="1" applyAlignment="1" applyProtection="1">
      <alignment horizontal="right"/>
    </xf>
    <xf numFmtId="0" fontId="24" fillId="0" borderId="0" xfId="0" applyFont="1" applyProtection="1"/>
    <xf numFmtId="0" fontId="25" fillId="0" borderId="0" xfId="1" applyFont="1" applyAlignment="1" applyProtection="1"/>
    <xf numFmtId="0" fontId="26" fillId="0" borderId="0" xfId="1" applyFont="1" applyAlignment="1" applyProtection="1"/>
    <xf numFmtId="0" fontId="27" fillId="0" borderId="0" xfId="1" applyFont="1" applyAlignment="1" applyProtection="1">
      <alignment horizontal="left"/>
    </xf>
    <xf numFmtId="44" fontId="11" fillId="0" borderId="3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 vertical="center"/>
    </xf>
    <xf numFmtId="0" fontId="18" fillId="0" borderId="9" xfId="0" applyFont="1" applyBorder="1" applyProtection="1"/>
    <xf numFmtId="0" fontId="18" fillId="0" borderId="9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left" vertical="center"/>
    </xf>
    <xf numFmtId="0" fontId="18" fillId="0" borderId="9" xfId="0" applyFont="1" applyBorder="1" applyAlignment="1" applyProtection="1"/>
    <xf numFmtId="0" fontId="11" fillId="0" borderId="9" xfId="0" applyFont="1" applyBorder="1" applyAlignment="1" applyProtection="1">
      <alignment horizontal="right" vertical="center"/>
    </xf>
    <xf numFmtId="0" fontId="28" fillId="0" borderId="0" xfId="1" applyFont="1" applyAlignment="1" applyProtection="1"/>
    <xf numFmtId="0" fontId="29" fillId="0" borderId="0" xfId="0" applyFont="1" applyAlignment="1" applyProtection="1">
      <alignment horizontal="right"/>
    </xf>
    <xf numFmtId="0" fontId="29" fillId="0" borderId="0" xfId="0" applyFont="1" applyAlignment="1" applyProtection="1"/>
    <xf numFmtId="0" fontId="30" fillId="0" borderId="3" xfId="0" applyFont="1" applyBorder="1" applyAlignment="1" applyProtection="1">
      <alignment horizontal="left"/>
    </xf>
    <xf numFmtId="44" fontId="30" fillId="0" borderId="3" xfId="2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  <protection locked="0"/>
    </xf>
    <xf numFmtId="0" fontId="30" fillId="0" borderId="0" xfId="0" applyFont="1" applyAlignment="1" applyProtection="1"/>
    <xf numFmtId="0" fontId="30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center"/>
    </xf>
    <xf numFmtId="0" fontId="30" fillId="0" borderId="3" xfId="0" applyFont="1" applyBorder="1" applyAlignment="1" applyProtection="1"/>
    <xf numFmtId="0" fontId="30" fillId="0" borderId="3" xfId="0" applyFont="1" applyBorder="1" applyAlignment="1" applyProtection="1">
      <alignment horizontal="center"/>
      <protection locked="0"/>
    </xf>
    <xf numFmtId="0" fontId="30" fillId="0" borderId="3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/>
    <xf numFmtId="0" fontId="30" fillId="0" borderId="0" xfId="0" applyFont="1" applyBorder="1" applyAlignment="1" applyProtection="1">
      <alignment horizontal="center"/>
    </xf>
    <xf numFmtId="44" fontId="30" fillId="0" borderId="0" xfId="2" applyFont="1" applyBorder="1" applyAlignment="1" applyProtection="1">
      <alignment horizontal="center"/>
    </xf>
    <xf numFmtId="0" fontId="30" fillId="0" borderId="6" xfId="0" applyFont="1" applyBorder="1" applyAlignment="1" applyProtection="1">
      <alignment horizontal="left"/>
    </xf>
    <xf numFmtId="0" fontId="30" fillId="0" borderId="0" xfId="0" applyFont="1" applyBorder="1" applyAlignment="1" applyProtection="1">
      <alignment horizontal="left"/>
    </xf>
    <xf numFmtId="0" fontId="30" fillId="0" borderId="3" xfId="0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30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protection locked="0"/>
    </xf>
    <xf numFmtId="0" fontId="12" fillId="0" borderId="7" xfId="0" applyFont="1" applyBorder="1" applyAlignment="1" applyProtection="1">
      <protection locked="0"/>
    </xf>
    <xf numFmtId="0" fontId="30" fillId="0" borderId="3" xfId="0" applyFont="1" applyBorder="1" applyProtection="1"/>
    <xf numFmtId="0" fontId="1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right" vertical="top"/>
    </xf>
    <xf numFmtId="0" fontId="10" fillId="0" borderId="0" xfId="0" applyFont="1" applyAlignment="1" applyProtection="1">
      <alignment horizontal="left"/>
    </xf>
    <xf numFmtId="0" fontId="30" fillId="0" borderId="3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left"/>
    </xf>
    <xf numFmtId="0" fontId="10" fillId="0" borderId="8" xfId="0" applyFont="1" applyBorder="1" applyAlignment="1" applyProtection="1">
      <alignment horizontal="left"/>
    </xf>
    <xf numFmtId="0" fontId="10" fillId="0" borderId="10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 vertical="top" wrapText="1"/>
    </xf>
    <xf numFmtId="0" fontId="10" fillId="0" borderId="4" xfId="0" applyFont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horizontal="left" vertical="top" wrapText="1"/>
    </xf>
    <xf numFmtId="0" fontId="10" fillId="0" borderId="8" xfId="0" applyFont="1" applyBorder="1" applyAlignment="1" applyProtection="1">
      <alignment horizontal="left" vertical="top" wrapText="1"/>
    </xf>
    <xf numFmtId="0" fontId="10" fillId="0" borderId="10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30" fillId="0" borderId="3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top"/>
    </xf>
    <xf numFmtId="0" fontId="10" fillId="0" borderId="4" xfId="0" applyFont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left" vertical="top"/>
    </xf>
    <xf numFmtId="0" fontId="31" fillId="0" borderId="0" xfId="0" applyFont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horizontal="right" vertical="top"/>
    </xf>
    <xf numFmtId="0" fontId="10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18" fillId="0" borderId="8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7" xfId="0" applyFont="1" applyBorder="1" applyAlignment="1" applyProtection="1">
      <alignment horizontal="center"/>
      <protection locked="0"/>
    </xf>
  </cellXfs>
  <cellStyles count="3">
    <cellStyle name="Hyper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86631</xdr:rowOff>
    </xdr:from>
    <xdr:to>
      <xdr:col>2</xdr:col>
      <xdr:colOff>1060149</xdr:colOff>
      <xdr:row>5</xdr:row>
      <xdr:rowOff>-1</xdr:rowOff>
    </xdr:to>
    <xdr:pic>
      <xdr:nvPicPr>
        <xdr:cNvPr id="11" name="Grafik 10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21" y="86631"/>
          <a:ext cx="6190042" cy="1410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h-stiftung.de/de/Bestellformular" TargetMode="External"/><Relationship Id="rId1" Type="http://schemas.openxmlformats.org/officeDocument/2006/relationships/hyperlink" Target="http://www.kh-stiftung.de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"/>
  <sheetViews>
    <sheetView tabSelected="1" view="pageLayout" topLeftCell="A16" zoomScale="50" zoomScaleNormal="100" zoomScalePageLayoutView="50" workbookViewId="0">
      <selection activeCell="B138" sqref="B138"/>
    </sheetView>
  </sheetViews>
  <sheetFormatPr baseColWidth="10" defaultRowHeight="15.75"/>
  <cols>
    <col min="1" max="1" width="18.28515625" style="8" customWidth="1"/>
    <col min="2" max="2" width="53.42578125" style="8" customWidth="1"/>
    <col min="3" max="3" width="27" style="8" customWidth="1"/>
    <col min="4" max="4" width="26" style="8" customWidth="1"/>
    <col min="5" max="5" width="36.7109375" style="8" customWidth="1"/>
    <col min="6" max="6" width="18" style="8" customWidth="1"/>
    <col min="7" max="7" width="21.7109375" style="8" customWidth="1"/>
    <col min="8" max="8" width="14.7109375" style="8" customWidth="1"/>
    <col min="9" max="9" width="20.28515625" style="8" customWidth="1"/>
    <col min="10" max="10" width="14.28515625" style="8" customWidth="1"/>
    <col min="11" max="11" width="7.42578125" style="8" customWidth="1"/>
    <col min="12" max="12" width="6" style="8" customWidth="1"/>
    <col min="13" max="13" width="8" style="8" customWidth="1"/>
    <col min="14" max="14" width="9.28515625" style="8" customWidth="1"/>
    <col min="15" max="15" width="9.140625" style="8" customWidth="1"/>
    <col min="16" max="16" width="13.140625" style="8" customWidth="1"/>
    <col min="17" max="17" width="11.5703125" style="8" customWidth="1"/>
    <col min="18" max="18" width="14" style="8" customWidth="1"/>
    <col min="19" max="19" width="11.7109375" style="8" customWidth="1"/>
    <col min="20" max="20" width="11.42578125" style="8" customWidth="1"/>
    <col min="21" max="16384" width="11.42578125" style="8"/>
  </cols>
  <sheetData>
    <row r="1" spans="1:9" ht="24">
      <c r="A1" s="1"/>
      <c r="B1" s="2"/>
      <c r="C1" s="3"/>
      <c r="D1" s="4"/>
      <c r="E1" s="4"/>
      <c r="F1" s="4"/>
      <c r="G1" s="5"/>
      <c r="H1" s="6"/>
      <c r="I1" s="6"/>
    </row>
    <row r="2" spans="1:9" ht="21">
      <c r="A2" s="1"/>
      <c r="B2" s="2"/>
      <c r="C2" s="2"/>
      <c r="D2" s="2"/>
      <c r="E2" s="2"/>
      <c r="F2" s="2"/>
      <c r="G2" s="9"/>
      <c r="H2" s="6"/>
      <c r="I2" s="10"/>
    </row>
    <row r="3" spans="1:9" ht="21">
      <c r="A3" s="1"/>
      <c r="B3" s="2"/>
      <c r="C3" s="2"/>
      <c r="D3" s="2"/>
      <c r="E3" s="2"/>
      <c r="F3" s="2"/>
      <c r="G3" s="4"/>
      <c r="H3" s="6"/>
      <c r="I3" s="10"/>
    </row>
    <row r="4" spans="1:9" ht="26.25">
      <c r="A4" s="12"/>
      <c r="B4" s="13"/>
      <c r="C4" s="14"/>
      <c r="D4" s="14"/>
      <c r="E4" s="14"/>
      <c r="F4" s="14"/>
      <c r="G4" s="15"/>
      <c r="H4" s="16"/>
      <c r="I4" s="16"/>
    </row>
    <row r="5" spans="1:9" s="17" customFormat="1" ht="24.75" thickBot="1">
      <c r="A5" s="57"/>
      <c r="B5" s="58"/>
      <c r="C5" s="57"/>
      <c r="D5" s="59"/>
      <c r="E5" s="59"/>
      <c r="F5" s="57"/>
      <c r="G5" s="57"/>
      <c r="H5" s="60"/>
      <c r="I5" s="61"/>
    </row>
    <row r="6" spans="1:9" ht="28.5">
      <c r="A6" s="99"/>
      <c r="B6" s="99"/>
      <c r="D6" s="19"/>
      <c r="E6" s="20"/>
      <c r="F6" s="19"/>
      <c r="G6" s="99"/>
      <c r="H6" s="99"/>
    </row>
    <row r="7" spans="1:9" ht="36">
      <c r="A7" s="62" t="s">
        <v>85</v>
      </c>
      <c r="B7" s="91"/>
      <c r="D7" s="19"/>
      <c r="E7" s="20"/>
      <c r="F7" s="19"/>
      <c r="G7" s="64"/>
      <c r="H7" s="64"/>
      <c r="I7" s="63" t="s">
        <v>10</v>
      </c>
    </row>
    <row r="8" spans="1:9" ht="28.5">
      <c r="A8" s="91"/>
      <c r="B8" s="91"/>
      <c r="D8" s="19"/>
      <c r="E8" s="20"/>
      <c r="F8" s="19"/>
      <c r="G8" s="91"/>
      <c r="H8" s="91"/>
    </row>
    <row r="9" spans="1:9" s="6" customFormat="1" ht="26.25">
      <c r="A9" s="88"/>
      <c r="B9" s="89"/>
      <c r="C9" s="89"/>
      <c r="D9" s="89"/>
      <c r="E9" s="89"/>
      <c r="F9" s="89"/>
      <c r="G9" s="89"/>
      <c r="H9" s="89"/>
      <c r="I9" s="89"/>
    </row>
    <row r="10" spans="1:9" s="6" customFormat="1" ht="26.25">
      <c r="A10" s="88" t="s">
        <v>0</v>
      </c>
      <c r="B10" s="89" t="s">
        <v>1</v>
      </c>
      <c r="C10" s="89" t="s">
        <v>11</v>
      </c>
      <c r="D10" s="89" t="s">
        <v>106</v>
      </c>
      <c r="E10" s="89" t="s">
        <v>13</v>
      </c>
      <c r="F10" s="89" t="s">
        <v>14</v>
      </c>
      <c r="G10" s="89" t="s">
        <v>68</v>
      </c>
      <c r="H10" s="89" t="s">
        <v>2</v>
      </c>
      <c r="I10" s="89" t="s">
        <v>69</v>
      </c>
    </row>
    <row r="11" spans="1:9" ht="28.5">
      <c r="A11" s="107" t="s">
        <v>15</v>
      </c>
      <c r="B11" s="108"/>
      <c r="C11" s="108"/>
      <c r="D11" s="108"/>
      <c r="E11" s="108"/>
      <c r="F11" s="108"/>
      <c r="G11" s="108"/>
      <c r="H11" s="108"/>
      <c r="I11" s="109"/>
    </row>
    <row r="12" spans="1:9" ht="28.5">
      <c r="A12" s="65">
        <v>35115</v>
      </c>
      <c r="B12" s="65" t="s">
        <v>16</v>
      </c>
      <c r="C12" s="92" t="s">
        <v>12</v>
      </c>
      <c r="D12" s="92">
        <v>7</v>
      </c>
      <c r="E12" s="92" t="s">
        <v>21</v>
      </c>
      <c r="F12" s="92">
        <v>4</v>
      </c>
      <c r="G12" s="66">
        <v>8.25</v>
      </c>
      <c r="H12" s="67"/>
      <c r="I12" s="66">
        <f>G12*H12</f>
        <v>0</v>
      </c>
    </row>
    <row r="13" spans="1:9" ht="28.5">
      <c r="A13" s="65">
        <v>35111</v>
      </c>
      <c r="B13" s="65" t="s">
        <v>16</v>
      </c>
      <c r="C13" s="92" t="s">
        <v>12</v>
      </c>
      <c r="D13" s="92">
        <v>7</v>
      </c>
      <c r="E13" s="92" t="s">
        <v>21</v>
      </c>
      <c r="F13" s="92">
        <v>6</v>
      </c>
      <c r="G13" s="66">
        <v>11.25</v>
      </c>
      <c r="H13" s="67"/>
      <c r="I13" s="66">
        <f t="shared" ref="I13:I26" si="0">G13*H13</f>
        <v>0</v>
      </c>
    </row>
    <row r="14" spans="1:9" ht="28.5">
      <c r="A14" s="65">
        <v>35114</v>
      </c>
      <c r="B14" s="65" t="s">
        <v>16</v>
      </c>
      <c r="C14" s="92" t="s">
        <v>12</v>
      </c>
      <c r="D14" s="92">
        <v>7</v>
      </c>
      <c r="E14" s="92" t="s">
        <v>25</v>
      </c>
      <c r="F14" s="92">
        <v>6</v>
      </c>
      <c r="G14" s="66">
        <v>11.5</v>
      </c>
      <c r="H14" s="67"/>
      <c r="I14" s="66">
        <f t="shared" si="0"/>
        <v>0</v>
      </c>
    </row>
    <row r="15" spans="1:9" ht="28.5">
      <c r="A15" s="65">
        <v>35112</v>
      </c>
      <c r="B15" s="65" t="s">
        <v>16</v>
      </c>
      <c r="C15" s="92" t="s">
        <v>12</v>
      </c>
      <c r="D15" s="92">
        <v>7</v>
      </c>
      <c r="E15" s="92" t="s">
        <v>23</v>
      </c>
      <c r="F15" s="92">
        <v>6</v>
      </c>
      <c r="G15" s="66">
        <v>11.5</v>
      </c>
      <c r="H15" s="67"/>
      <c r="I15" s="66">
        <f t="shared" si="0"/>
        <v>0</v>
      </c>
    </row>
    <row r="16" spans="1:9" ht="28.5">
      <c r="A16" s="65">
        <v>35116</v>
      </c>
      <c r="B16" s="65" t="s">
        <v>16</v>
      </c>
      <c r="C16" s="92" t="s">
        <v>12</v>
      </c>
      <c r="D16" s="92">
        <v>7</v>
      </c>
      <c r="E16" s="92" t="s">
        <v>24</v>
      </c>
      <c r="F16" s="92">
        <v>6</v>
      </c>
      <c r="G16" s="66">
        <v>11.4</v>
      </c>
      <c r="H16" s="67"/>
      <c r="I16" s="66">
        <f t="shared" si="0"/>
        <v>0</v>
      </c>
    </row>
    <row r="17" spans="1:9" ht="28.5">
      <c r="A17" s="65">
        <v>35120</v>
      </c>
      <c r="B17" s="65" t="s">
        <v>16</v>
      </c>
      <c r="C17" s="92" t="s">
        <v>18</v>
      </c>
      <c r="D17" s="92">
        <v>6.5</v>
      </c>
      <c r="E17" s="92" t="s">
        <v>21</v>
      </c>
      <c r="F17" s="92">
        <v>1</v>
      </c>
      <c r="G17" s="66">
        <v>2.15</v>
      </c>
      <c r="H17" s="67"/>
      <c r="I17" s="66">
        <f t="shared" si="0"/>
        <v>0</v>
      </c>
    </row>
    <row r="18" spans="1:9" ht="28.5">
      <c r="A18" s="65">
        <v>35121</v>
      </c>
      <c r="B18" s="65" t="s">
        <v>16</v>
      </c>
      <c r="C18" s="92" t="s">
        <v>18</v>
      </c>
      <c r="D18" s="92">
        <v>6.5</v>
      </c>
      <c r="E18" s="92" t="s">
        <v>25</v>
      </c>
      <c r="F18" s="92">
        <v>1</v>
      </c>
      <c r="G18" s="66">
        <v>2.2000000000000002</v>
      </c>
      <c r="H18" s="67"/>
      <c r="I18" s="66">
        <f t="shared" si="0"/>
        <v>0</v>
      </c>
    </row>
    <row r="19" spans="1:9" ht="28.5">
      <c r="A19" s="65">
        <v>35140</v>
      </c>
      <c r="B19" s="65" t="s">
        <v>16</v>
      </c>
      <c r="C19" s="92" t="s">
        <v>19</v>
      </c>
      <c r="D19" s="92">
        <v>8.5</v>
      </c>
      <c r="E19" s="92" t="s">
        <v>21</v>
      </c>
      <c r="F19" s="92">
        <v>1</v>
      </c>
      <c r="G19" s="66">
        <v>2.65</v>
      </c>
      <c r="H19" s="67"/>
      <c r="I19" s="66">
        <f t="shared" si="0"/>
        <v>0</v>
      </c>
    </row>
    <row r="20" spans="1:9" ht="28.5">
      <c r="A20" s="65">
        <v>35143</v>
      </c>
      <c r="B20" s="65" t="s">
        <v>16</v>
      </c>
      <c r="C20" s="92" t="s">
        <v>19</v>
      </c>
      <c r="D20" s="92">
        <v>8.5</v>
      </c>
      <c r="E20" s="92" t="s">
        <v>25</v>
      </c>
      <c r="F20" s="92">
        <v>1</v>
      </c>
      <c r="G20" s="66">
        <v>2.75</v>
      </c>
      <c r="H20" s="67"/>
      <c r="I20" s="66">
        <f t="shared" si="0"/>
        <v>0</v>
      </c>
    </row>
    <row r="21" spans="1:9" ht="28.5">
      <c r="A21" s="65">
        <v>35141</v>
      </c>
      <c r="B21" s="65" t="s">
        <v>16</v>
      </c>
      <c r="C21" s="92" t="s">
        <v>19</v>
      </c>
      <c r="D21" s="92">
        <v>8.5</v>
      </c>
      <c r="E21" s="92" t="s">
        <v>21</v>
      </c>
      <c r="F21" s="92">
        <v>5</v>
      </c>
      <c r="G21" s="66">
        <v>11.25</v>
      </c>
      <c r="H21" s="67"/>
      <c r="I21" s="66">
        <f t="shared" si="0"/>
        <v>0</v>
      </c>
    </row>
    <row r="22" spans="1:9" ht="28.5">
      <c r="A22" s="65">
        <v>35142</v>
      </c>
      <c r="B22" s="65" t="s">
        <v>16</v>
      </c>
      <c r="C22" s="92" t="s">
        <v>19</v>
      </c>
      <c r="D22" s="92">
        <v>8.5</v>
      </c>
      <c r="E22" s="92" t="s">
        <v>25</v>
      </c>
      <c r="F22" s="92">
        <v>5</v>
      </c>
      <c r="G22" s="66">
        <v>11.5</v>
      </c>
      <c r="H22" s="67"/>
      <c r="I22" s="66">
        <f t="shared" si="0"/>
        <v>0</v>
      </c>
    </row>
    <row r="23" spans="1:9" ht="28.5">
      <c r="A23" s="65">
        <v>35160</v>
      </c>
      <c r="B23" s="65" t="s">
        <v>16</v>
      </c>
      <c r="C23" s="92" t="s">
        <v>20</v>
      </c>
      <c r="D23" s="92">
        <v>17.5</v>
      </c>
      <c r="E23" s="92" t="s">
        <v>21</v>
      </c>
      <c r="F23" s="92">
        <v>1</v>
      </c>
      <c r="G23" s="66">
        <v>3.65</v>
      </c>
      <c r="H23" s="67"/>
      <c r="I23" s="66">
        <f t="shared" si="0"/>
        <v>0</v>
      </c>
    </row>
    <row r="24" spans="1:9" ht="28.5">
      <c r="A24" s="65">
        <v>35161</v>
      </c>
      <c r="B24" s="65" t="s">
        <v>17</v>
      </c>
      <c r="C24" s="92" t="s">
        <v>20</v>
      </c>
      <c r="D24" s="92">
        <v>17.5</v>
      </c>
      <c r="E24" s="92" t="s">
        <v>21</v>
      </c>
      <c r="F24" s="92">
        <v>1</v>
      </c>
      <c r="G24" s="66">
        <v>5</v>
      </c>
      <c r="H24" s="67"/>
      <c r="I24" s="66">
        <f t="shared" si="0"/>
        <v>0</v>
      </c>
    </row>
    <row r="25" spans="1:9" ht="28.5">
      <c r="A25" s="65">
        <v>35162</v>
      </c>
      <c r="B25" s="65" t="s">
        <v>16</v>
      </c>
      <c r="C25" s="92" t="s">
        <v>20</v>
      </c>
      <c r="D25" s="92">
        <v>17.5</v>
      </c>
      <c r="E25" s="92" t="s">
        <v>22</v>
      </c>
      <c r="F25" s="92">
        <v>1</v>
      </c>
      <c r="G25" s="66">
        <v>3.95</v>
      </c>
      <c r="H25" s="67"/>
      <c r="I25" s="66">
        <f t="shared" si="0"/>
        <v>0</v>
      </c>
    </row>
    <row r="26" spans="1:9" ht="28.5">
      <c r="A26" s="65">
        <v>35163</v>
      </c>
      <c r="B26" s="65" t="s">
        <v>17</v>
      </c>
      <c r="C26" s="92" t="s">
        <v>20</v>
      </c>
      <c r="D26" s="92">
        <v>17.5</v>
      </c>
      <c r="E26" s="92" t="s">
        <v>22</v>
      </c>
      <c r="F26" s="92">
        <v>1</v>
      </c>
      <c r="G26" s="66">
        <v>5.0999999999999996</v>
      </c>
      <c r="H26" s="67"/>
      <c r="I26" s="66">
        <f t="shared" si="0"/>
        <v>0</v>
      </c>
    </row>
    <row r="27" spans="1:9" ht="28.5">
      <c r="A27" s="78"/>
      <c r="B27" s="78"/>
      <c r="C27" s="75"/>
      <c r="D27" s="75"/>
      <c r="E27" s="75"/>
      <c r="F27" s="75"/>
      <c r="G27" s="76"/>
      <c r="H27" s="113"/>
      <c r="I27" s="76"/>
    </row>
    <row r="28" spans="1:9" ht="28.5">
      <c r="A28" s="68"/>
      <c r="B28" s="69"/>
      <c r="C28" s="70"/>
      <c r="D28" s="70"/>
      <c r="E28" s="70"/>
      <c r="F28" s="70"/>
      <c r="G28" s="70"/>
      <c r="H28" s="68"/>
      <c r="I28" s="68"/>
    </row>
    <row r="29" spans="1:9" ht="28.5">
      <c r="A29" s="93" t="s">
        <v>26</v>
      </c>
      <c r="B29" s="94"/>
      <c r="C29" s="94"/>
      <c r="D29" s="94"/>
      <c r="E29" s="94"/>
      <c r="F29" s="94"/>
      <c r="G29" s="94"/>
      <c r="H29" s="94"/>
      <c r="I29" s="95"/>
    </row>
    <row r="30" spans="1:9" ht="28.5">
      <c r="A30" s="65">
        <v>35240</v>
      </c>
      <c r="B30" s="71" t="s">
        <v>16</v>
      </c>
      <c r="C30" s="92" t="s">
        <v>86</v>
      </c>
      <c r="D30" s="92">
        <v>11</v>
      </c>
      <c r="E30" s="92" t="s">
        <v>21</v>
      </c>
      <c r="F30" s="92">
        <v>1</v>
      </c>
      <c r="G30" s="66">
        <v>3.15</v>
      </c>
      <c r="H30" s="67"/>
      <c r="I30" s="66">
        <f>G30*H30</f>
        <v>0</v>
      </c>
    </row>
    <row r="31" spans="1:9" ht="28.5">
      <c r="A31" s="65">
        <v>35241</v>
      </c>
      <c r="B31" s="71" t="s">
        <v>27</v>
      </c>
      <c r="C31" s="92" t="s">
        <v>86</v>
      </c>
      <c r="D31" s="92">
        <v>11</v>
      </c>
      <c r="E31" s="92" t="s">
        <v>21</v>
      </c>
      <c r="F31" s="92">
        <v>1</v>
      </c>
      <c r="G31" s="66">
        <v>5</v>
      </c>
      <c r="H31" s="67"/>
      <c r="I31" s="66">
        <f t="shared" ref="I31:I35" si="1">G31*H31</f>
        <v>0</v>
      </c>
    </row>
    <row r="32" spans="1:9" ht="28.5">
      <c r="A32" s="65">
        <v>35242</v>
      </c>
      <c r="B32" s="71" t="s">
        <v>100</v>
      </c>
      <c r="C32" s="92" t="s">
        <v>86</v>
      </c>
      <c r="D32" s="92">
        <v>11</v>
      </c>
      <c r="E32" s="92" t="s">
        <v>22</v>
      </c>
      <c r="F32" s="92">
        <v>1</v>
      </c>
      <c r="G32" s="66">
        <v>4.5</v>
      </c>
      <c r="H32" s="67"/>
      <c r="I32" s="66">
        <f t="shared" si="1"/>
        <v>0</v>
      </c>
    </row>
    <row r="33" spans="1:9" ht="28.5">
      <c r="A33" s="65">
        <v>35243</v>
      </c>
      <c r="B33" s="71" t="s">
        <v>16</v>
      </c>
      <c r="C33" s="92" t="s">
        <v>86</v>
      </c>
      <c r="D33" s="92">
        <v>11</v>
      </c>
      <c r="E33" s="92" t="s">
        <v>25</v>
      </c>
      <c r="F33" s="92">
        <v>1</v>
      </c>
      <c r="G33" s="66">
        <v>3.95</v>
      </c>
      <c r="H33" s="67"/>
      <c r="I33" s="66">
        <f t="shared" si="1"/>
        <v>0</v>
      </c>
    </row>
    <row r="34" spans="1:9" ht="28.5">
      <c r="A34" s="65">
        <v>35260</v>
      </c>
      <c r="B34" s="71" t="s">
        <v>16</v>
      </c>
      <c r="C34" s="92" t="s">
        <v>28</v>
      </c>
      <c r="D34" s="92">
        <v>12</v>
      </c>
      <c r="E34" s="92" t="s">
        <v>21</v>
      </c>
      <c r="F34" s="92">
        <v>1</v>
      </c>
      <c r="G34" s="66">
        <v>3.5</v>
      </c>
      <c r="H34" s="67"/>
      <c r="I34" s="66">
        <f t="shared" si="1"/>
        <v>0</v>
      </c>
    </row>
    <row r="35" spans="1:9" ht="28.5">
      <c r="A35" s="65">
        <v>35261</v>
      </c>
      <c r="B35" s="71" t="s">
        <v>27</v>
      </c>
      <c r="C35" s="92" t="s">
        <v>28</v>
      </c>
      <c r="D35" s="92">
        <v>12</v>
      </c>
      <c r="E35" s="92" t="s">
        <v>21</v>
      </c>
      <c r="F35" s="92">
        <v>1</v>
      </c>
      <c r="G35" s="66">
        <v>5.2</v>
      </c>
      <c r="H35" s="67"/>
      <c r="I35" s="66">
        <f t="shared" si="1"/>
        <v>0</v>
      </c>
    </row>
    <row r="36" spans="1:9" ht="28.5">
      <c r="A36" s="78"/>
      <c r="B36" s="74"/>
      <c r="C36" s="75"/>
      <c r="D36" s="75"/>
      <c r="E36" s="75"/>
      <c r="F36" s="75"/>
      <c r="G36" s="76"/>
      <c r="H36" s="113"/>
      <c r="I36" s="76"/>
    </row>
    <row r="37" spans="1:9" ht="28.5">
      <c r="A37" s="68"/>
      <c r="B37" s="70"/>
      <c r="C37" s="70"/>
      <c r="D37" s="70"/>
      <c r="E37" s="70"/>
      <c r="F37" s="70"/>
      <c r="G37" s="70"/>
      <c r="H37" s="68"/>
      <c r="I37" s="68"/>
    </row>
    <row r="38" spans="1:9" ht="28.5">
      <c r="A38" s="93" t="s">
        <v>29</v>
      </c>
      <c r="B38" s="94"/>
      <c r="C38" s="94"/>
      <c r="D38" s="94"/>
      <c r="E38" s="94"/>
      <c r="F38" s="94"/>
      <c r="G38" s="94"/>
      <c r="H38" s="94"/>
      <c r="I38" s="95"/>
    </row>
    <row r="39" spans="1:9" ht="28.5">
      <c r="A39" s="65">
        <v>35320</v>
      </c>
      <c r="B39" s="71" t="s">
        <v>16</v>
      </c>
      <c r="C39" s="92" t="s">
        <v>31</v>
      </c>
      <c r="D39" s="92">
        <v>21</v>
      </c>
      <c r="E39" s="92" t="s">
        <v>21</v>
      </c>
      <c r="F39" s="92">
        <v>1</v>
      </c>
      <c r="G39" s="66">
        <v>5.75</v>
      </c>
      <c r="H39" s="72"/>
      <c r="I39" s="66">
        <f>G39*H39</f>
        <v>0</v>
      </c>
    </row>
    <row r="40" spans="1:9" ht="28.5">
      <c r="A40" s="65">
        <v>35321</v>
      </c>
      <c r="B40" s="71" t="s">
        <v>27</v>
      </c>
      <c r="C40" s="92" t="s">
        <v>31</v>
      </c>
      <c r="D40" s="92">
        <v>21</v>
      </c>
      <c r="E40" s="92" t="s">
        <v>21</v>
      </c>
      <c r="F40" s="92">
        <v>1</v>
      </c>
      <c r="G40" s="66">
        <v>7</v>
      </c>
      <c r="H40" s="67"/>
      <c r="I40" s="66">
        <f t="shared" ref="I40:I51" si="2">G40*H40</f>
        <v>0</v>
      </c>
    </row>
    <row r="41" spans="1:9" ht="28.5">
      <c r="A41" s="65">
        <v>35322</v>
      </c>
      <c r="B41" s="71" t="s">
        <v>16</v>
      </c>
      <c r="C41" s="92" t="s">
        <v>31</v>
      </c>
      <c r="D41" s="92">
        <v>21</v>
      </c>
      <c r="E41" s="92" t="s">
        <v>25</v>
      </c>
      <c r="F41" s="92">
        <v>1</v>
      </c>
      <c r="G41" s="66">
        <v>6.3</v>
      </c>
      <c r="H41" s="67"/>
      <c r="I41" s="66">
        <f t="shared" si="2"/>
        <v>0</v>
      </c>
    </row>
    <row r="42" spans="1:9" ht="28.5">
      <c r="A42" s="65">
        <v>35340</v>
      </c>
      <c r="B42" s="71" t="s">
        <v>16</v>
      </c>
      <c r="C42" s="92" t="s">
        <v>32</v>
      </c>
      <c r="D42" s="92">
        <v>23.5</v>
      </c>
      <c r="E42" s="92" t="s">
        <v>21</v>
      </c>
      <c r="F42" s="92">
        <v>1</v>
      </c>
      <c r="G42" s="66">
        <v>8</v>
      </c>
      <c r="H42" s="67"/>
      <c r="I42" s="66">
        <f t="shared" si="2"/>
        <v>0</v>
      </c>
    </row>
    <row r="43" spans="1:9" ht="28.5">
      <c r="A43" s="65">
        <v>35341</v>
      </c>
      <c r="B43" s="71" t="s">
        <v>27</v>
      </c>
      <c r="C43" s="92" t="s">
        <v>32</v>
      </c>
      <c r="D43" s="92">
        <v>23.5</v>
      </c>
      <c r="E43" s="92" t="s">
        <v>21</v>
      </c>
      <c r="F43" s="92">
        <v>1</v>
      </c>
      <c r="G43" s="66">
        <v>9</v>
      </c>
      <c r="H43" s="72"/>
      <c r="I43" s="66">
        <f t="shared" si="2"/>
        <v>0</v>
      </c>
    </row>
    <row r="44" spans="1:9" ht="28.5">
      <c r="A44" s="65">
        <v>35345</v>
      </c>
      <c r="B44" s="71" t="s">
        <v>16</v>
      </c>
      <c r="C44" s="92" t="s">
        <v>32</v>
      </c>
      <c r="D44" s="92">
        <v>23.5</v>
      </c>
      <c r="E44" s="92" t="s">
        <v>25</v>
      </c>
      <c r="F44" s="92">
        <v>1</v>
      </c>
      <c r="G44" s="66">
        <v>8.5</v>
      </c>
      <c r="H44" s="72"/>
      <c r="I44" s="66">
        <f t="shared" ref="I44" si="3">G44*H44</f>
        <v>0</v>
      </c>
    </row>
    <row r="45" spans="1:9" ht="28.5">
      <c r="A45" s="65">
        <v>35343</v>
      </c>
      <c r="B45" s="65" t="s">
        <v>30</v>
      </c>
      <c r="C45" s="92" t="s">
        <v>32</v>
      </c>
      <c r="D45" s="92">
        <v>23.5</v>
      </c>
      <c r="E45" s="92" t="s">
        <v>22</v>
      </c>
      <c r="F45" s="92">
        <v>1</v>
      </c>
      <c r="G45" s="66">
        <v>9</v>
      </c>
      <c r="H45" s="72"/>
      <c r="I45" s="66">
        <f t="shared" si="2"/>
        <v>0</v>
      </c>
    </row>
    <row r="46" spans="1:9" ht="28.5">
      <c r="A46" s="65">
        <v>35360</v>
      </c>
      <c r="B46" s="71" t="s">
        <v>16</v>
      </c>
      <c r="C46" s="92" t="s">
        <v>33</v>
      </c>
      <c r="D46" s="92">
        <v>29</v>
      </c>
      <c r="E46" s="92" t="s">
        <v>21</v>
      </c>
      <c r="F46" s="92">
        <v>1</v>
      </c>
      <c r="G46" s="66">
        <v>10</v>
      </c>
      <c r="H46" s="67"/>
      <c r="I46" s="66">
        <f t="shared" si="2"/>
        <v>0</v>
      </c>
    </row>
    <row r="47" spans="1:9" ht="28.5">
      <c r="A47" s="65">
        <v>35365</v>
      </c>
      <c r="B47" s="71" t="s">
        <v>16</v>
      </c>
      <c r="C47" s="92" t="s">
        <v>33</v>
      </c>
      <c r="D47" s="92">
        <v>29</v>
      </c>
      <c r="E47" s="92" t="s">
        <v>25</v>
      </c>
      <c r="F47" s="92">
        <v>1</v>
      </c>
      <c r="G47" s="66">
        <v>10.5</v>
      </c>
      <c r="H47" s="67"/>
      <c r="I47" s="66">
        <f t="shared" si="2"/>
        <v>0</v>
      </c>
    </row>
    <row r="48" spans="1:9" ht="28.5">
      <c r="A48" s="65">
        <v>35361</v>
      </c>
      <c r="B48" s="65" t="s">
        <v>27</v>
      </c>
      <c r="C48" s="92" t="s">
        <v>33</v>
      </c>
      <c r="D48" s="92">
        <v>29</v>
      </c>
      <c r="E48" s="92" t="s">
        <v>21</v>
      </c>
      <c r="F48" s="92">
        <v>1</v>
      </c>
      <c r="G48" s="66">
        <v>11</v>
      </c>
      <c r="H48" s="72"/>
      <c r="I48" s="66">
        <f t="shared" si="2"/>
        <v>0</v>
      </c>
    </row>
    <row r="49" spans="1:9" ht="28.5">
      <c r="A49" s="65">
        <v>35380</v>
      </c>
      <c r="B49" s="65" t="s">
        <v>16</v>
      </c>
      <c r="C49" s="92" t="s">
        <v>34</v>
      </c>
      <c r="D49" s="92">
        <v>35</v>
      </c>
      <c r="E49" s="92" t="s">
        <v>21</v>
      </c>
      <c r="F49" s="92">
        <v>1</v>
      </c>
      <c r="G49" s="66">
        <v>12.5</v>
      </c>
      <c r="H49" s="72"/>
      <c r="I49" s="66">
        <f t="shared" si="2"/>
        <v>0</v>
      </c>
    </row>
    <row r="50" spans="1:9" ht="28.5">
      <c r="A50" s="65">
        <v>35381</v>
      </c>
      <c r="B50" s="71" t="s">
        <v>27</v>
      </c>
      <c r="C50" s="92" t="s">
        <v>34</v>
      </c>
      <c r="D50" s="92">
        <v>35</v>
      </c>
      <c r="E50" s="92" t="s">
        <v>21</v>
      </c>
      <c r="F50" s="92">
        <v>1</v>
      </c>
      <c r="G50" s="66">
        <v>14</v>
      </c>
      <c r="H50" s="67"/>
      <c r="I50" s="66">
        <f t="shared" si="2"/>
        <v>0</v>
      </c>
    </row>
    <row r="51" spans="1:9" ht="28.5">
      <c r="A51" s="65">
        <v>35990</v>
      </c>
      <c r="B51" s="71" t="s">
        <v>104</v>
      </c>
      <c r="C51" s="92" t="s">
        <v>35</v>
      </c>
      <c r="D51" s="106" t="s">
        <v>36</v>
      </c>
      <c r="E51" s="106"/>
      <c r="F51" s="92">
        <v>1</v>
      </c>
      <c r="G51" s="66">
        <v>3.5</v>
      </c>
      <c r="H51" s="67"/>
      <c r="I51" s="66">
        <f t="shared" si="2"/>
        <v>0</v>
      </c>
    </row>
    <row r="52" spans="1:9" ht="28.5">
      <c r="A52" s="78"/>
      <c r="B52" s="74"/>
      <c r="C52" s="75"/>
      <c r="D52" s="75"/>
      <c r="E52" s="75"/>
      <c r="F52" s="75"/>
      <c r="G52" s="76"/>
      <c r="H52" s="113"/>
      <c r="I52" s="76"/>
    </row>
    <row r="53" spans="1:9" ht="28.5">
      <c r="A53" s="74"/>
      <c r="B53" s="74"/>
      <c r="C53" s="75"/>
      <c r="D53" s="75"/>
      <c r="E53" s="75"/>
      <c r="F53" s="75"/>
      <c r="G53" s="76"/>
      <c r="H53" s="113"/>
      <c r="I53" s="76"/>
    </row>
    <row r="54" spans="1:9" ht="28.5">
      <c r="A54" s="100" t="s">
        <v>87</v>
      </c>
      <c r="B54" s="101"/>
      <c r="C54" s="101"/>
      <c r="D54" s="101"/>
      <c r="E54" s="101"/>
      <c r="F54" s="101"/>
      <c r="G54" s="101"/>
      <c r="H54" s="101"/>
      <c r="I54" s="102"/>
    </row>
    <row r="55" spans="1:9" ht="28.5">
      <c r="A55" s="65">
        <v>35410</v>
      </c>
      <c r="B55" s="65" t="s">
        <v>88</v>
      </c>
      <c r="C55" s="92" t="s">
        <v>90</v>
      </c>
      <c r="D55" s="92">
        <v>54</v>
      </c>
      <c r="E55" s="92" t="s">
        <v>21</v>
      </c>
      <c r="F55" s="92">
        <v>1</v>
      </c>
      <c r="G55" s="66">
        <v>23</v>
      </c>
      <c r="H55" s="72"/>
      <c r="I55" s="66">
        <f t="shared" ref="I55:I59" si="4">G55*H55</f>
        <v>0</v>
      </c>
    </row>
    <row r="56" spans="1:9" ht="28.5">
      <c r="A56" s="65">
        <v>35411</v>
      </c>
      <c r="B56" s="65" t="s">
        <v>88</v>
      </c>
      <c r="C56" s="92" t="s">
        <v>90</v>
      </c>
      <c r="D56" s="92">
        <v>54</v>
      </c>
      <c r="E56" s="92" t="s">
        <v>22</v>
      </c>
      <c r="F56" s="92">
        <v>1</v>
      </c>
      <c r="G56" s="66">
        <v>24</v>
      </c>
      <c r="H56" s="72"/>
      <c r="I56" s="66">
        <f t="shared" si="4"/>
        <v>0</v>
      </c>
    </row>
    <row r="57" spans="1:9" ht="28.5">
      <c r="A57" s="65">
        <v>35420</v>
      </c>
      <c r="B57" s="65" t="s">
        <v>88</v>
      </c>
      <c r="C57" s="92" t="s">
        <v>91</v>
      </c>
      <c r="D57" s="92">
        <v>72</v>
      </c>
      <c r="E57" s="92" t="s">
        <v>21</v>
      </c>
      <c r="F57" s="92">
        <v>1</v>
      </c>
      <c r="G57" s="66">
        <v>27</v>
      </c>
      <c r="H57" s="72"/>
      <c r="I57" s="66">
        <f t="shared" si="4"/>
        <v>0</v>
      </c>
    </row>
    <row r="58" spans="1:9" ht="28.5">
      <c r="A58" s="65">
        <v>35021</v>
      </c>
      <c r="B58" s="65" t="s">
        <v>88</v>
      </c>
      <c r="C58" s="92" t="s">
        <v>91</v>
      </c>
      <c r="D58" s="92">
        <v>72</v>
      </c>
      <c r="E58" s="92" t="s">
        <v>22</v>
      </c>
      <c r="F58" s="92">
        <v>1</v>
      </c>
      <c r="G58" s="66">
        <v>29.5</v>
      </c>
      <c r="H58" s="67"/>
      <c r="I58" s="66">
        <f t="shared" si="4"/>
        <v>0</v>
      </c>
    </row>
    <row r="59" spans="1:9" ht="28.5">
      <c r="A59" s="65">
        <v>35421</v>
      </c>
      <c r="B59" s="71" t="s">
        <v>89</v>
      </c>
      <c r="C59" s="92" t="s">
        <v>91</v>
      </c>
      <c r="D59" s="92">
        <v>72</v>
      </c>
      <c r="E59" s="92" t="s">
        <v>21</v>
      </c>
      <c r="F59" s="92">
        <v>1</v>
      </c>
      <c r="G59" s="66">
        <v>34</v>
      </c>
      <c r="H59" s="67"/>
      <c r="I59" s="66">
        <f t="shared" si="4"/>
        <v>0</v>
      </c>
    </row>
    <row r="60" spans="1:9" ht="28.5">
      <c r="A60" s="78"/>
      <c r="B60" s="74"/>
      <c r="C60" s="75"/>
      <c r="D60" s="75"/>
      <c r="E60" s="75"/>
      <c r="F60" s="75"/>
      <c r="G60" s="76"/>
      <c r="H60" s="113"/>
      <c r="I60" s="76"/>
    </row>
    <row r="61" spans="1:9" ht="28.5">
      <c r="A61" s="78"/>
      <c r="B61" s="74"/>
      <c r="C61" s="75"/>
      <c r="D61" s="75"/>
      <c r="E61" s="75"/>
      <c r="F61" s="75"/>
      <c r="G61" s="76"/>
      <c r="H61" s="113"/>
      <c r="I61" s="76"/>
    </row>
    <row r="62" spans="1:9" ht="28.5">
      <c r="A62" s="78"/>
      <c r="B62" s="74"/>
      <c r="C62" s="75"/>
      <c r="D62" s="75"/>
      <c r="E62" s="75"/>
      <c r="F62" s="75"/>
      <c r="G62" s="76"/>
      <c r="H62" s="113"/>
      <c r="I62" s="76"/>
    </row>
    <row r="63" spans="1:9" ht="28.5">
      <c r="A63" s="78"/>
      <c r="B63" s="74"/>
      <c r="C63" s="75"/>
      <c r="D63" s="75"/>
      <c r="E63" s="75"/>
      <c r="F63" s="75"/>
      <c r="G63" s="76"/>
      <c r="H63" s="113"/>
      <c r="I63" s="76"/>
    </row>
    <row r="64" spans="1:9" ht="28.5">
      <c r="A64" s="78"/>
      <c r="B64" s="74"/>
      <c r="C64" s="75"/>
      <c r="D64" s="75"/>
      <c r="E64" s="75"/>
      <c r="F64" s="75"/>
      <c r="G64" s="76"/>
      <c r="H64" s="113"/>
      <c r="I64" s="76"/>
    </row>
    <row r="65" spans="1:15" ht="28.5">
      <c r="A65" s="78"/>
      <c r="B65" s="74"/>
      <c r="C65" s="75"/>
      <c r="D65" s="75"/>
      <c r="E65" s="75"/>
      <c r="F65" s="75"/>
      <c r="G65" s="76"/>
      <c r="H65" s="113"/>
      <c r="I65" s="76"/>
    </row>
    <row r="66" spans="1:15" ht="28.5">
      <c r="A66" s="78"/>
      <c r="B66" s="74"/>
      <c r="C66" s="75"/>
      <c r="D66" s="75"/>
      <c r="E66" s="75"/>
      <c r="F66" s="75"/>
      <c r="G66" s="76"/>
      <c r="H66" s="113"/>
      <c r="I66" s="76"/>
    </row>
    <row r="67" spans="1:15" ht="28.5">
      <c r="A67" s="78"/>
      <c r="B67" s="74"/>
      <c r="C67" s="75"/>
      <c r="D67" s="75"/>
      <c r="E67" s="75"/>
      <c r="F67" s="75"/>
      <c r="G67" s="76"/>
      <c r="H67" s="113"/>
      <c r="I67" s="76"/>
    </row>
    <row r="68" spans="1:15" ht="26.25">
      <c r="A68" s="88" t="s">
        <v>0</v>
      </c>
      <c r="B68" s="89" t="s">
        <v>1</v>
      </c>
      <c r="C68" s="89" t="s">
        <v>11</v>
      </c>
      <c r="D68" s="89" t="s">
        <v>106</v>
      </c>
      <c r="E68" s="89" t="s">
        <v>13</v>
      </c>
      <c r="F68" s="89" t="s">
        <v>14</v>
      </c>
      <c r="G68" s="89" t="s">
        <v>68</v>
      </c>
      <c r="H68" s="89" t="s">
        <v>2</v>
      </c>
      <c r="I68" s="89" t="s">
        <v>69</v>
      </c>
      <c r="J68" s="22"/>
      <c r="K68" s="22"/>
      <c r="L68" s="22"/>
      <c r="M68" s="22"/>
      <c r="N68" s="22"/>
      <c r="O68" s="25"/>
    </row>
    <row r="69" spans="1:15" s="6" customFormat="1" ht="28.5">
      <c r="A69" s="103" t="s">
        <v>37</v>
      </c>
      <c r="B69" s="104"/>
      <c r="C69" s="104"/>
      <c r="D69" s="104"/>
      <c r="E69" s="104"/>
      <c r="F69" s="104"/>
      <c r="G69" s="104"/>
      <c r="H69" s="104"/>
      <c r="I69" s="105"/>
      <c r="J69" s="9"/>
      <c r="K69" s="9"/>
      <c r="L69" s="9"/>
      <c r="M69" s="9"/>
      <c r="N69" s="9"/>
      <c r="O69" s="24"/>
    </row>
    <row r="70" spans="1:15" ht="28.5">
      <c r="A70" s="77">
        <v>35481</v>
      </c>
      <c r="B70" s="65" t="s">
        <v>37</v>
      </c>
      <c r="C70" s="92" t="s">
        <v>38</v>
      </c>
      <c r="D70" s="92">
        <v>0.5</v>
      </c>
      <c r="E70" s="92" t="s">
        <v>21</v>
      </c>
      <c r="F70" s="92">
        <v>10</v>
      </c>
      <c r="G70" s="66">
        <v>3</v>
      </c>
      <c r="H70" s="67"/>
      <c r="I70" s="66">
        <f>G70*H70</f>
        <v>0</v>
      </c>
      <c r="J70" s="22"/>
      <c r="K70" s="22"/>
      <c r="L70" s="22"/>
      <c r="M70" s="22"/>
      <c r="N70" s="22"/>
      <c r="O70" s="25"/>
    </row>
    <row r="71" spans="1:15" ht="28.5">
      <c r="A71" s="78"/>
      <c r="B71" s="78"/>
      <c r="C71" s="75"/>
      <c r="D71" s="75"/>
      <c r="E71" s="75"/>
      <c r="F71" s="75"/>
      <c r="G71" s="76"/>
      <c r="H71" s="113"/>
      <c r="I71" s="76"/>
      <c r="J71" s="22"/>
      <c r="K71" s="22"/>
      <c r="L71" s="22"/>
      <c r="M71" s="22"/>
      <c r="N71" s="22"/>
      <c r="O71" s="25"/>
    </row>
    <row r="72" spans="1:15" ht="28.5">
      <c r="A72" s="78"/>
      <c r="B72" s="78"/>
      <c r="C72" s="75"/>
      <c r="D72" s="75"/>
      <c r="E72" s="75"/>
      <c r="F72" s="75"/>
      <c r="G72" s="76"/>
      <c r="H72" s="113"/>
      <c r="I72" s="76"/>
      <c r="J72" s="22"/>
      <c r="K72" s="22"/>
      <c r="L72" s="22"/>
      <c r="M72" s="22"/>
      <c r="N72" s="22"/>
      <c r="O72" s="25"/>
    </row>
    <row r="73" spans="1:15" ht="28.5" customHeight="1">
      <c r="A73" s="103" t="s">
        <v>40</v>
      </c>
      <c r="B73" s="104"/>
      <c r="C73" s="104"/>
      <c r="D73" s="104"/>
      <c r="E73" s="104"/>
      <c r="F73" s="104"/>
      <c r="G73" s="104"/>
      <c r="H73" s="104"/>
      <c r="I73" s="105"/>
      <c r="J73" s="22"/>
      <c r="K73" s="22"/>
      <c r="L73" s="22"/>
      <c r="M73" s="22"/>
      <c r="N73" s="22"/>
      <c r="O73" s="25"/>
    </row>
    <row r="74" spans="1:15" ht="28.5">
      <c r="A74" s="77">
        <v>35522</v>
      </c>
      <c r="B74" s="65" t="s">
        <v>39</v>
      </c>
      <c r="C74" s="92" t="s">
        <v>41</v>
      </c>
      <c r="D74" s="92">
        <v>2</v>
      </c>
      <c r="E74" s="92" t="s">
        <v>21</v>
      </c>
      <c r="F74" s="92">
        <v>24</v>
      </c>
      <c r="G74" s="66">
        <v>12</v>
      </c>
      <c r="H74" s="67"/>
      <c r="I74" s="66">
        <f>G74*H74</f>
        <v>0</v>
      </c>
      <c r="J74" s="22"/>
      <c r="K74" s="22"/>
      <c r="L74" s="22"/>
      <c r="M74" s="22"/>
      <c r="N74" s="22"/>
      <c r="O74" s="25"/>
    </row>
    <row r="75" spans="1:15" ht="28.5">
      <c r="A75" s="77">
        <v>35542</v>
      </c>
      <c r="B75" s="65" t="s">
        <v>42</v>
      </c>
      <c r="C75" s="92" t="s">
        <v>43</v>
      </c>
      <c r="D75" s="92">
        <v>3</v>
      </c>
      <c r="E75" s="92" t="s">
        <v>21</v>
      </c>
      <c r="F75" s="92">
        <v>24</v>
      </c>
      <c r="G75" s="66">
        <v>15</v>
      </c>
      <c r="H75" s="67"/>
      <c r="I75" s="66">
        <f t="shared" ref="I75:I76" si="5">G75*H75</f>
        <v>0</v>
      </c>
      <c r="J75" s="22"/>
      <c r="K75" s="22"/>
      <c r="L75" s="22"/>
      <c r="M75" s="22"/>
      <c r="N75" s="22"/>
      <c r="O75" s="25"/>
    </row>
    <row r="76" spans="1:15" ht="28.5">
      <c r="A76" s="77">
        <v>35543</v>
      </c>
      <c r="B76" s="65" t="s">
        <v>42</v>
      </c>
      <c r="C76" s="92" t="s">
        <v>43</v>
      </c>
      <c r="D76" s="92">
        <v>3</v>
      </c>
      <c r="E76" s="92" t="s">
        <v>25</v>
      </c>
      <c r="F76" s="92">
        <v>24</v>
      </c>
      <c r="G76" s="66">
        <v>15.5</v>
      </c>
      <c r="H76" s="67"/>
      <c r="I76" s="66">
        <f t="shared" si="5"/>
        <v>0</v>
      </c>
      <c r="J76" s="22"/>
      <c r="K76" s="22"/>
      <c r="L76" s="22"/>
      <c r="M76" s="22"/>
      <c r="N76" s="22"/>
      <c r="O76" s="25"/>
    </row>
    <row r="77" spans="1:15" ht="28.5">
      <c r="A77" s="74"/>
      <c r="B77" s="78"/>
      <c r="C77" s="75"/>
      <c r="D77" s="75"/>
      <c r="E77" s="78"/>
      <c r="F77" s="75"/>
      <c r="G77" s="76"/>
      <c r="H77" s="113"/>
      <c r="I77" s="76"/>
      <c r="J77" s="22"/>
      <c r="K77" s="22"/>
      <c r="L77" s="22"/>
      <c r="M77" s="22"/>
      <c r="N77" s="22"/>
      <c r="O77" s="25"/>
    </row>
    <row r="78" spans="1:15" ht="28.5">
      <c r="A78" s="74"/>
      <c r="B78" s="78"/>
      <c r="C78" s="75"/>
      <c r="D78" s="75"/>
      <c r="E78" s="78"/>
      <c r="F78" s="75"/>
      <c r="G78" s="76"/>
      <c r="H78" s="113"/>
      <c r="I78" s="76"/>
      <c r="J78" s="22"/>
      <c r="K78" s="22"/>
      <c r="L78" s="22"/>
      <c r="M78" s="22"/>
      <c r="N78" s="22"/>
      <c r="O78" s="25"/>
    </row>
    <row r="79" spans="1:15" ht="28.5">
      <c r="A79" s="100" t="s">
        <v>44</v>
      </c>
      <c r="B79" s="101"/>
      <c r="C79" s="101"/>
      <c r="D79" s="101"/>
      <c r="E79" s="101"/>
      <c r="F79" s="101"/>
      <c r="G79" s="101"/>
      <c r="H79" s="101"/>
      <c r="I79" s="102"/>
      <c r="J79" s="22"/>
      <c r="K79" s="22"/>
      <c r="L79" s="22"/>
      <c r="M79" s="22"/>
      <c r="N79" s="22"/>
      <c r="O79" s="25"/>
    </row>
    <row r="80" spans="1:15" s="6" customFormat="1" ht="28.5">
      <c r="A80" s="65">
        <v>35602</v>
      </c>
      <c r="B80" s="65" t="s">
        <v>45</v>
      </c>
      <c r="C80" s="92" t="s">
        <v>55</v>
      </c>
      <c r="D80" s="92">
        <v>3.5</v>
      </c>
      <c r="E80" s="92" t="s">
        <v>21</v>
      </c>
      <c r="F80" s="92">
        <v>7</v>
      </c>
      <c r="G80" s="66">
        <v>4.25</v>
      </c>
      <c r="H80" s="67"/>
      <c r="I80" s="66">
        <f t="shared" ref="I80:I83" si="6">G80*H80</f>
        <v>0</v>
      </c>
    </row>
    <row r="81" spans="1:9" s="6" customFormat="1" ht="28.5">
      <c r="A81" s="65">
        <v>35603</v>
      </c>
      <c r="B81" s="65" t="s">
        <v>45</v>
      </c>
      <c r="C81" s="92" t="s">
        <v>55</v>
      </c>
      <c r="D81" s="92">
        <v>3.5</v>
      </c>
      <c r="E81" s="92" t="s">
        <v>25</v>
      </c>
      <c r="F81" s="92">
        <v>7</v>
      </c>
      <c r="G81" s="66">
        <v>4.4000000000000004</v>
      </c>
      <c r="H81" s="67"/>
      <c r="I81" s="66">
        <f t="shared" si="6"/>
        <v>0</v>
      </c>
    </row>
    <row r="82" spans="1:9" s="6" customFormat="1" ht="28.5">
      <c r="A82" s="65">
        <v>35604</v>
      </c>
      <c r="B82" s="65" t="s">
        <v>46</v>
      </c>
      <c r="C82" s="92" t="s">
        <v>55</v>
      </c>
      <c r="D82" s="92">
        <v>3.5</v>
      </c>
      <c r="E82" s="92" t="s">
        <v>21</v>
      </c>
      <c r="F82" s="92">
        <v>9</v>
      </c>
      <c r="G82" s="66">
        <v>7.05</v>
      </c>
      <c r="H82" s="67"/>
      <c r="I82" s="66">
        <f t="shared" si="6"/>
        <v>0</v>
      </c>
    </row>
    <row r="83" spans="1:9" s="6" customFormat="1" ht="28.5">
      <c r="A83" s="65">
        <v>35606</v>
      </c>
      <c r="B83" s="65" t="s">
        <v>45</v>
      </c>
      <c r="C83" s="92" t="s">
        <v>55</v>
      </c>
      <c r="D83" s="92">
        <v>3.5</v>
      </c>
      <c r="E83" s="92" t="s">
        <v>53</v>
      </c>
      <c r="F83" s="92">
        <v>24</v>
      </c>
      <c r="G83" s="66">
        <v>13.5</v>
      </c>
      <c r="H83" s="67"/>
      <c r="I83" s="66">
        <f t="shared" si="6"/>
        <v>0</v>
      </c>
    </row>
    <row r="84" spans="1:9" s="6" customFormat="1" ht="28.5">
      <c r="A84" s="65">
        <v>35016</v>
      </c>
      <c r="B84" s="65" t="s">
        <v>45</v>
      </c>
      <c r="C84" s="92" t="s">
        <v>55</v>
      </c>
      <c r="D84" s="92">
        <v>3.5</v>
      </c>
      <c r="E84" s="92" t="s">
        <v>25</v>
      </c>
      <c r="F84" s="92">
        <v>24</v>
      </c>
      <c r="G84" s="66">
        <v>14</v>
      </c>
      <c r="H84" s="67"/>
      <c r="I84" s="66">
        <f>G84*H84</f>
        <v>0</v>
      </c>
    </row>
    <row r="85" spans="1:9" s="6" customFormat="1" ht="28.5">
      <c r="A85" s="65">
        <v>35610</v>
      </c>
      <c r="B85" s="65" t="s">
        <v>47</v>
      </c>
      <c r="C85" s="92" t="s">
        <v>55</v>
      </c>
      <c r="D85" s="92">
        <v>3.5</v>
      </c>
      <c r="E85" s="92" t="s">
        <v>21</v>
      </c>
      <c r="F85" s="92">
        <v>8</v>
      </c>
      <c r="G85" s="66">
        <v>4.95</v>
      </c>
      <c r="H85" s="67"/>
      <c r="I85" s="66">
        <f t="shared" ref="I85:I94" si="7">G85*H85</f>
        <v>0</v>
      </c>
    </row>
    <row r="86" spans="1:9" s="6" customFormat="1" ht="28.5">
      <c r="A86" s="65">
        <v>35611</v>
      </c>
      <c r="B86" s="65" t="s">
        <v>48</v>
      </c>
      <c r="C86" s="92" t="s">
        <v>55</v>
      </c>
      <c r="D86" s="92">
        <v>3.5</v>
      </c>
      <c r="E86" s="92" t="s">
        <v>21</v>
      </c>
      <c r="F86" s="92">
        <v>8</v>
      </c>
      <c r="G86" s="66">
        <v>4.95</v>
      </c>
      <c r="H86" s="67"/>
      <c r="I86" s="66">
        <f t="shared" si="7"/>
        <v>0</v>
      </c>
    </row>
    <row r="87" spans="1:9" s="6" customFormat="1" ht="28.5">
      <c r="A87" s="65">
        <v>35612</v>
      </c>
      <c r="B87" s="65" t="s">
        <v>49</v>
      </c>
      <c r="C87" s="92" t="s">
        <v>55</v>
      </c>
      <c r="D87" s="92">
        <v>3.5</v>
      </c>
      <c r="E87" s="92" t="s">
        <v>21</v>
      </c>
      <c r="F87" s="92">
        <v>8</v>
      </c>
      <c r="G87" s="66">
        <v>4.95</v>
      </c>
      <c r="H87" s="67"/>
      <c r="I87" s="66">
        <f t="shared" si="7"/>
        <v>0</v>
      </c>
    </row>
    <row r="88" spans="1:9" s="6" customFormat="1" ht="28.5">
      <c r="A88" s="65">
        <v>35613</v>
      </c>
      <c r="B88" s="65" t="s">
        <v>92</v>
      </c>
      <c r="C88" s="92" t="s">
        <v>55</v>
      </c>
      <c r="D88" s="92">
        <v>3.5</v>
      </c>
      <c r="E88" s="92" t="s">
        <v>21</v>
      </c>
      <c r="F88" s="92">
        <v>8</v>
      </c>
      <c r="G88" s="66">
        <v>4.95</v>
      </c>
      <c r="H88" s="67"/>
      <c r="I88" s="66">
        <f t="shared" si="7"/>
        <v>0</v>
      </c>
    </row>
    <row r="89" spans="1:9" s="6" customFormat="1" ht="28.5">
      <c r="A89" s="65">
        <v>35614</v>
      </c>
      <c r="B89" s="65" t="s">
        <v>50</v>
      </c>
      <c r="C89" s="92" t="s">
        <v>55</v>
      </c>
      <c r="D89" s="92">
        <v>3.5</v>
      </c>
      <c r="E89" s="92" t="s">
        <v>21</v>
      </c>
      <c r="F89" s="92">
        <v>8</v>
      </c>
      <c r="G89" s="66">
        <v>4.95</v>
      </c>
      <c r="H89" s="67"/>
      <c r="I89" s="66">
        <f t="shared" si="7"/>
        <v>0</v>
      </c>
    </row>
    <row r="90" spans="1:9" s="6" customFormat="1" ht="28.5">
      <c r="A90" s="65">
        <v>35632</v>
      </c>
      <c r="B90" s="65" t="s">
        <v>51</v>
      </c>
      <c r="C90" s="92" t="s">
        <v>55</v>
      </c>
      <c r="D90" s="92">
        <v>3.5</v>
      </c>
      <c r="E90" s="92" t="s">
        <v>25</v>
      </c>
      <c r="F90" s="92">
        <v>8</v>
      </c>
      <c r="G90" s="66">
        <v>5.05</v>
      </c>
      <c r="H90" s="67"/>
      <c r="I90" s="66">
        <f t="shared" si="7"/>
        <v>0</v>
      </c>
    </row>
    <row r="91" spans="1:9" s="6" customFormat="1" ht="28.5">
      <c r="A91" s="65">
        <v>35621</v>
      </c>
      <c r="B91" s="65" t="s">
        <v>101</v>
      </c>
      <c r="C91" s="92" t="s">
        <v>110</v>
      </c>
      <c r="D91" s="92">
        <v>3.5</v>
      </c>
      <c r="E91" s="92" t="s">
        <v>21</v>
      </c>
      <c r="F91" s="92">
        <v>1</v>
      </c>
      <c r="G91" s="66">
        <v>1.8</v>
      </c>
      <c r="H91" s="67"/>
      <c r="I91" s="66">
        <f t="shared" si="7"/>
        <v>0</v>
      </c>
    </row>
    <row r="92" spans="1:9" s="6" customFormat="1" ht="28.5">
      <c r="A92" s="65">
        <v>35005</v>
      </c>
      <c r="B92" s="65" t="s">
        <v>52</v>
      </c>
      <c r="C92" s="92" t="s">
        <v>110</v>
      </c>
      <c r="D92" s="92">
        <v>3.5</v>
      </c>
      <c r="E92" s="92" t="s">
        <v>21</v>
      </c>
      <c r="F92" s="92">
        <v>1</v>
      </c>
      <c r="G92" s="66">
        <v>1</v>
      </c>
      <c r="H92" s="67"/>
      <c r="I92" s="66">
        <f t="shared" si="7"/>
        <v>0</v>
      </c>
    </row>
    <row r="93" spans="1:9" s="6" customFormat="1" ht="28.5">
      <c r="A93" s="65">
        <v>35623</v>
      </c>
      <c r="B93" s="65" t="s">
        <v>52</v>
      </c>
      <c r="C93" s="92" t="s">
        <v>110</v>
      </c>
      <c r="D93" s="92">
        <v>3.5</v>
      </c>
      <c r="E93" s="92" t="s">
        <v>25</v>
      </c>
      <c r="F93" s="92">
        <v>1</v>
      </c>
      <c r="G93" s="66">
        <v>1.1000000000000001</v>
      </c>
      <c r="H93" s="67"/>
      <c r="I93" s="66">
        <f t="shared" si="7"/>
        <v>0</v>
      </c>
    </row>
    <row r="94" spans="1:9" s="6" customFormat="1" ht="28.5">
      <c r="A94" s="65">
        <v>35930</v>
      </c>
      <c r="B94" s="65" t="s">
        <v>102</v>
      </c>
      <c r="C94" s="92" t="s">
        <v>110</v>
      </c>
      <c r="D94" s="92">
        <v>3.5</v>
      </c>
      <c r="E94" s="92" t="s">
        <v>54</v>
      </c>
      <c r="F94" s="92">
        <v>1</v>
      </c>
      <c r="G94" s="66">
        <v>0.3</v>
      </c>
      <c r="H94" s="67"/>
      <c r="I94" s="66">
        <f t="shared" si="7"/>
        <v>0</v>
      </c>
    </row>
    <row r="95" spans="1:9" s="6" customFormat="1" ht="28.5">
      <c r="A95" s="78"/>
      <c r="B95" s="78"/>
      <c r="C95" s="75"/>
      <c r="D95" s="75"/>
      <c r="E95" s="75"/>
      <c r="F95" s="75"/>
      <c r="G95" s="76"/>
      <c r="H95" s="113"/>
      <c r="I95" s="76"/>
    </row>
    <row r="96" spans="1:9" s="6" customFormat="1" ht="28.5">
      <c r="A96" s="68"/>
      <c r="B96" s="69"/>
      <c r="C96" s="70"/>
      <c r="D96" s="70"/>
      <c r="E96" s="70"/>
      <c r="F96" s="70"/>
      <c r="G96" s="70"/>
      <c r="H96" s="68"/>
      <c r="I96" s="68"/>
    </row>
    <row r="97" spans="1:9" ht="28.5">
      <c r="A97" s="93" t="s">
        <v>56</v>
      </c>
      <c r="B97" s="94"/>
      <c r="C97" s="94"/>
      <c r="D97" s="94"/>
      <c r="E97" s="94"/>
      <c r="F97" s="94"/>
      <c r="G97" s="94"/>
      <c r="H97" s="94"/>
      <c r="I97" s="95"/>
    </row>
    <row r="98" spans="1:9" ht="28.5">
      <c r="A98" s="65">
        <v>35740</v>
      </c>
      <c r="B98" s="73" t="s">
        <v>57</v>
      </c>
      <c r="C98" s="79" t="s">
        <v>58</v>
      </c>
      <c r="D98" s="79">
        <v>10</v>
      </c>
      <c r="E98" s="79" t="s">
        <v>21</v>
      </c>
      <c r="F98" s="79">
        <v>1</v>
      </c>
      <c r="G98" s="66">
        <v>2.95</v>
      </c>
      <c r="H98" s="67"/>
      <c r="I98" s="66">
        <f>G98*H98</f>
        <v>0</v>
      </c>
    </row>
    <row r="99" spans="1:9" s="6" customFormat="1" ht="28.5">
      <c r="A99" s="65">
        <v>35741</v>
      </c>
      <c r="B99" s="73" t="s">
        <v>57</v>
      </c>
      <c r="C99" s="79" t="s">
        <v>58</v>
      </c>
      <c r="D99" s="79">
        <v>10</v>
      </c>
      <c r="E99" s="79" t="s">
        <v>25</v>
      </c>
      <c r="F99" s="79">
        <v>1</v>
      </c>
      <c r="G99" s="66">
        <v>3.05</v>
      </c>
      <c r="H99" s="67"/>
      <c r="I99" s="66">
        <f t="shared" ref="I99:I105" si="8">G99*H99</f>
        <v>0</v>
      </c>
    </row>
    <row r="100" spans="1:9" s="6" customFormat="1" ht="28.5">
      <c r="A100" s="65">
        <v>35750</v>
      </c>
      <c r="B100" s="73" t="s">
        <v>57</v>
      </c>
      <c r="C100" s="79" t="s">
        <v>59</v>
      </c>
      <c r="D100" s="79">
        <v>31</v>
      </c>
      <c r="E100" s="79" t="s">
        <v>21</v>
      </c>
      <c r="F100" s="79">
        <v>1</v>
      </c>
      <c r="G100" s="66">
        <v>5.6</v>
      </c>
      <c r="H100" s="67"/>
      <c r="I100" s="66">
        <f t="shared" si="8"/>
        <v>0</v>
      </c>
    </row>
    <row r="101" spans="1:9" s="6" customFormat="1" ht="28.5">
      <c r="A101" s="65">
        <v>35751</v>
      </c>
      <c r="B101" s="73" t="s">
        <v>57</v>
      </c>
      <c r="C101" s="79" t="s">
        <v>59</v>
      </c>
      <c r="D101" s="79">
        <v>31</v>
      </c>
      <c r="E101" s="79" t="s">
        <v>25</v>
      </c>
      <c r="F101" s="79">
        <v>1</v>
      </c>
      <c r="G101" s="66">
        <v>5.95</v>
      </c>
      <c r="H101" s="67"/>
      <c r="I101" s="66">
        <f t="shared" si="8"/>
        <v>0</v>
      </c>
    </row>
    <row r="102" spans="1:9" s="6" customFormat="1" ht="28.5">
      <c r="A102" s="65">
        <v>35760</v>
      </c>
      <c r="B102" s="73" t="s">
        <v>57</v>
      </c>
      <c r="C102" s="79" t="s">
        <v>60</v>
      </c>
      <c r="D102" s="79">
        <v>35</v>
      </c>
      <c r="E102" s="79" t="s">
        <v>21</v>
      </c>
      <c r="F102" s="79">
        <v>1</v>
      </c>
      <c r="G102" s="66">
        <v>7.2</v>
      </c>
      <c r="H102" s="67"/>
      <c r="I102" s="66">
        <f t="shared" si="8"/>
        <v>0</v>
      </c>
    </row>
    <row r="103" spans="1:9" s="6" customFormat="1" ht="28.5">
      <c r="A103" s="65">
        <v>35763</v>
      </c>
      <c r="B103" s="73" t="s">
        <v>57</v>
      </c>
      <c r="C103" s="79" t="s">
        <v>60</v>
      </c>
      <c r="D103" s="79">
        <v>35</v>
      </c>
      <c r="E103" s="79" t="s">
        <v>25</v>
      </c>
      <c r="F103" s="79">
        <v>1</v>
      </c>
      <c r="G103" s="66">
        <v>7.5</v>
      </c>
      <c r="H103" s="67"/>
      <c r="I103" s="66">
        <f t="shared" si="8"/>
        <v>0</v>
      </c>
    </row>
    <row r="104" spans="1:9" s="6" customFormat="1" ht="28.5">
      <c r="A104" s="65">
        <v>35780</v>
      </c>
      <c r="B104" s="73" t="s">
        <v>57</v>
      </c>
      <c r="C104" s="79" t="s">
        <v>61</v>
      </c>
      <c r="D104" s="79">
        <v>25.5</v>
      </c>
      <c r="E104" s="79" t="s">
        <v>21</v>
      </c>
      <c r="F104" s="79">
        <v>1</v>
      </c>
      <c r="G104" s="66">
        <v>5.65</v>
      </c>
      <c r="H104" s="67"/>
      <c r="I104" s="66">
        <f t="shared" si="8"/>
        <v>0</v>
      </c>
    </row>
    <row r="105" spans="1:9" s="6" customFormat="1" ht="28.5">
      <c r="A105" s="65">
        <v>35781</v>
      </c>
      <c r="B105" s="73" t="s">
        <v>57</v>
      </c>
      <c r="C105" s="79" t="s">
        <v>61</v>
      </c>
      <c r="D105" s="79">
        <v>25.5</v>
      </c>
      <c r="E105" s="79" t="s">
        <v>25</v>
      </c>
      <c r="F105" s="79">
        <v>1</v>
      </c>
      <c r="G105" s="66">
        <v>6</v>
      </c>
      <c r="H105" s="67"/>
      <c r="I105" s="66">
        <f t="shared" si="8"/>
        <v>0</v>
      </c>
    </row>
    <row r="106" spans="1:9" s="6" customFormat="1" ht="28.5">
      <c r="A106" s="78"/>
      <c r="B106" s="82"/>
      <c r="C106" s="83"/>
      <c r="D106" s="83"/>
      <c r="E106" s="83"/>
      <c r="F106" s="83"/>
      <c r="G106" s="76"/>
      <c r="H106" s="113"/>
      <c r="I106" s="76"/>
    </row>
    <row r="107" spans="1:9" s="6" customFormat="1" ht="28.5">
      <c r="A107" s="80"/>
      <c r="B107" s="80"/>
      <c r="C107" s="80"/>
      <c r="D107" s="80"/>
      <c r="E107" s="80"/>
      <c r="F107" s="80"/>
      <c r="G107" s="80"/>
      <c r="H107" s="68"/>
      <c r="I107" s="68"/>
    </row>
    <row r="108" spans="1:9" ht="28.5">
      <c r="A108" s="93" t="s">
        <v>62</v>
      </c>
      <c r="B108" s="94"/>
      <c r="C108" s="94"/>
      <c r="D108" s="94"/>
      <c r="E108" s="94"/>
      <c r="F108" s="94"/>
      <c r="G108" s="94"/>
      <c r="H108" s="94"/>
      <c r="I108" s="95"/>
    </row>
    <row r="109" spans="1:9" s="6" customFormat="1" ht="28.5">
      <c r="A109" s="65">
        <v>35830</v>
      </c>
      <c r="B109" s="73" t="s">
        <v>64</v>
      </c>
      <c r="C109" s="79" t="s">
        <v>66</v>
      </c>
      <c r="D109" s="79">
        <v>6</v>
      </c>
      <c r="E109" s="79" t="s">
        <v>21</v>
      </c>
      <c r="F109" s="79">
        <v>1</v>
      </c>
      <c r="G109" s="66">
        <v>2.4500000000000002</v>
      </c>
      <c r="H109" s="72"/>
      <c r="I109" s="66">
        <f t="shared" ref="I109:I112" si="9">G109*H109</f>
        <v>0</v>
      </c>
    </row>
    <row r="110" spans="1:9" s="6" customFormat="1" ht="28.5">
      <c r="A110" s="65">
        <v>35831</v>
      </c>
      <c r="B110" s="73" t="s">
        <v>64</v>
      </c>
      <c r="C110" s="79" t="s">
        <v>66</v>
      </c>
      <c r="D110" s="79">
        <v>6</v>
      </c>
      <c r="E110" s="79" t="s">
        <v>25</v>
      </c>
      <c r="F110" s="79">
        <v>1</v>
      </c>
      <c r="G110" s="66">
        <v>2.65</v>
      </c>
      <c r="H110" s="72"/>
      <c r="I110" s="66">
        <f t="shared" si="9"/>
        <v>0</v>
      </c>
    </row>
    <row r="111" spans="1:9" s="6" customFormat="1" ht="28.5">
      <c r="A111" s="65">
        <v>35850</v>
      </c>
      <c r="B111" s="73" t="s">
        <v>65</v>
      </c>
      <c r="C111" s="79" t="s">
        <v>67</v>
      </c>
      <c r="D111" s="79">
        <v>5</v>
      </c>
      <c r="E111" s="79" t="s">
        <v>21</v>
      </c>
      <c r="F111" s="79">
        <v>1</v>
      </c>
      <c r="G111" s="66">
        <v>2.85</v>
      </c>
      <c r="H111" s="72"/>
      <c r="I111" s="66">
        <f t="shared" si="9"/>
        <v>0</v>
      </c>
    </row>
    <row r="112" spans="1:9" ht="28.5">
      <c r="A112" s="65">
        <v>35852</v>
      </c>
      <c r="B112" s="73" t="s">
        <v>103</v>
      </c>
      <c r="C112" s="79" t="s">
        <v>67</v>
      </c>
      <c r="D112" s="79">
        <v>5</v>
      </c>
      <c r="E112" s="79" t="s">
        <v>21</v>
      </c>
      <c r="F112" s="79">
        <v>1</v>
      </c>
      <c r="G112" s="66">
        <v>3.85</v>
      </c>
      <c r="H112" s="72"/>
      <c r="I112" s="66">
        <f t="shared" si="9"/>
        <v>0</v>
      </c>
    </row>
    <row r="113" spans="1:9" ht="28.5">
      <c r="A113" s="65">
        <v>35860</v>
      </c>
      <c r="B113" s="73" t="s">
        <v>93</v>
      </c>
      <c r="C113" s="79" t="s">
        <v>98</v>
      </c>
      <c r="D113" s="79">
        <v>15</v>
      </c>
      <c r="E113" s="79" t="s">
        <v>25</v>
      </c>
      <c r="F113" s="79">
        <v>1</v>
      </c>
      <c r="G113" s="66">
        <v>8</v>
      </c>
      <c r="H113" s="72"/>
      <c r="I113" s="66">
        <f t="shared" ref="I113:I114" si="10">G113*H113</f>
        <v>0</v>
      </c>
    </row>
    <row r="114" spans="1:9" ht="28.5">
      <c r="A114" s="65">
        <v>35090</v>
      </c>
      <c r="B114" s="73" t="s">
        <v>63</v>
      </c>
      <c r="C114" s="79"/>
      <c r="D114" s="79"/>
      <c r="E114" s="79" t="s">
        <v>21</v>
      </c>
      <c r="F114" s="79">
        <v>1</v>
      </c>
      <c r="G114" s="66">
        <v>2.95</v>
      </c>
      <c r="H114" s="72"/>
      <c r="I114" s="66">
        <f t="shared" si="10"/>
        <v>0</v>
      </c>
    </row>
    <row r="115" spans="1:9" ht="28.5">
      <c r="A115" s="81"/>
      <c r="B115" s="82"/>
      <c r="C115" s="83"/>
      <c r="D115" s="83"/>
      <c r="E115" s="83"/>
      <c r="F115" s="83"/>
      <c r="G115" s="76"/>
      <c r="H115" s="75"/>
      <c r="I115" s="76"/>
    </row>
    <row r="116" spans="1:9" ht="28.5">
      <c r="A116" s="96" t="s">
        <v>94</v>
      </c>
      <c r="B116" s="97"/>
      <c r="C116" s="97"/>
      <c r="D116" s="97"/>
      <c r="E116" s="97"/>
      <c r="F116" s="97"/>
      <c r="G116" s="97"/>
      <c r="H116" s="97"/>
      <c r="I116" s="98"/>
    </row>
    <row r="117" spans="1:9" ht="28.5">
      <c r="A117" s="77">
        <v>35009</v>
      </c>
      <c r="B117" s="73" t="s">
        <v>95</v>
      </c>
      <c r="C117" s="73"/>
      <c r="D117" s="79"/>
      <c r="E117" s="79" t="s">
        <v>21</v>
      </c>
      <c r="F117" s="79" t="s">
        <v>96</v>
      </c>
      <c r="G117" s="66">
        <v>16</v>
      </c>
      <c r="H117" s="67"/>
      <c r="I117" s="66">
        <f>G117*H117</f>
        <v>0</v>
      </c>
    </row>
    <row r="118" spans="1:9" s="6" customFormat="1" ht="24">
      <c r="A118" s="26"/>
      <c r="B118" s="27"/>
      <c r="C118" s="28"/>
      <c r="D118" s="28"/>
      <c r="E118" s="28"/>
      <c r="F118" s="28"/>
      <c r="G118" s="29"/>
      <c r="H118" s="46"/>
      <c r="I118" s="47"/>
    </row>
    <row r="119" spans="1:9" s="6" customFormat="1" ht="28.5">
      <c r="A119" s="111" t="s">
        <v>82</v>
      </c>
      <c r="B119" s="111"/>
      <c r="C119" s="111"/>
      <c r="D119" s="111"/>
      <c r="E119" s="111"/>
      <c r="F119" s="111"/>
      <c r="G119" s="111"/>
      <c r="H119" s="111"/>
      <c r="I119" s="55">
        <f>SUM(I12:I117)</f>
        <v>0</v>
      </c>
    </row>
    <row r="120" spans="1:9" s="6" customFormat="1" ht="28.35" customHeight="1">
      <c r="A120" s="56"/>
      <c r="B120" s="56"/>
      <c r="C120" s="56"/>
      <c r="D120" s="56"/>
      <c r="E120" s="56"/>
      <c r="F120" s="56"/>
      <c r="G120" s="56"/>
      <c r="H120" s="56"/>
      <c r="I120" s="47"/>
    </row>
    <row r="121" spans="1:9" s="6" customFormat="1" ht="28.35" customHeight="1">
      <c r="A121" s="112" t="s">
        <v>105</v>
      </c>
      <c r="B121" s="112"/>
      <c r="C121" s="112"/>
      <c r="D121" s="112"/>
      <c r="E121" s="112"/>
      <c r="F121" s="112"/>
      <c r="G121" s="112"/>
      <c r="H121" s="112"/>
      <c r="I121" s="112"/>
    </row>
    <row r="122" spans="1:9" s="6" customFormat="1" ht="28.35" customHeight="1">
      <c r="A122" s="112" t="s">
        <v>83</v>
      </c>
      <c r="B122" s="112"/>
      <c r="C122" s="112"/>
      <c r="D122" s="112"/>
      <c r="E122" s="112"/>
      <c r="F122" s="112"/>
      <c r="G122" s="112"/>
      <c r="H122" s="112"/>
      <c r="I122" s="112"/>
    </row>
    <row r="123" spans="1:9" s="6" customFormat="1" ht="28.35" customHeight="1">
      <c r="A123" s="112" t="s">
        <v>84</v>
      </c>
      <c r="B123" s="112"/>
      <c r="C123" s="112"/>
      <c r="D123" s="112"/>
      <c r="E123" s="112"/>
      <c r="F123" s="112"/>
      <c r="G123" s="112"/>
      <c r="H123" s="112"/>
      <c r="I123" s="112"/>
    </row>
    <row r="124" spans="1:9" s="6" customFormat="1" ht="28.35" customHeight="1">
      <c r="A124" s="90"/>
      <c r="B124" s="90"/>
      <c r="C124" s="90"/>
      <c r="D124" s="90"/>
      <c r="E124" s="90"/>
      <c r="F124" s="90"/>
      <c r="G124" s="90"/>
      <c r="H124" s="90"/>
      <c r="I124" s="90"/>
    </row>
    <row r="125" spans="1:9" s="6" customFormat="1" ht="28.35" customHeight="1">
      <c r="A125" s="90"/>
      <c r="B125" s="90"/>
      <c r="C125" s="90"/>
      <c r="D125" s="90"/>
      <c r="E125" s="90"/>
      <c r="F125" s="90"/>
      <c r="G125" s="90"/>
      <c r="H125" s="90"/>
      <c r="I125" s="90"/>
    </row>
    <row r="126" spans="1:9" s="6" customFormat="1" ht="28.35" customHeight="1">
      <c r="A126" s="26"/>
      <c r="B126" s="27"/>
      <c r="C126" s="28"/>
      <c r="D126" s="28"/>
      <c r="E126" s="28"/>
      <c r="F126" s="28"/>
      <c r="G126" s="29"/>
      <c r="H126" s="30"/>
      <c r="I126" s="31"/>
    </row>
    <row r="127" spans="1:9" s="6" customFormat="1" ht="28.35" customHeight="1">
      <c r="A127" s="32" t="s">
        <v>3</v>
      </c>
      <c r="B127" s="33"/>
      <c r="C127" s="28"/>
      <c r="D127" s="28"/>
      <c r="E127" s="34" t="s">
        <v>72</v>
      </c>
      <c r="F127" s="35"/>
      <c r="G127" s="36"/>
      <c r="H127" s="30"/>
      <c r="I127" s="31"/>
    </row>
    <row r="128" spans="1:9" s="6" customFormat="1" ht="44.25" customHeight="1">
      <c r="A128" s="86" t="s">
        <v>97</v>
      </c>
      <c r="B128" s="84"/>
      <c r="C128" s="85"/>
      <c r="D128" s="28"/>
      <c r="E128" s="20" t="s">
        <v>9</v>
      </c>
      <c r="F128" s="35"/>
      <c r="G128" s="20"/>
      <c r="H128" s="30"/>
      <c r="I128" s="31"/>
    </row>
    <row r="129" spans="1:13" s="6" customFormat="1" ht="44.25" customHeight="1">
      <c r="A129" s="86" t="s">
        <v>109</v>
      </c>
      <c r="B129" s="84"/>
      <c r="C129" s="85"/>
      <c r="D129" s="28"/>
      <c r="E129" s="86" t="s">
        <v>109</v>
      </c>
      <c r="F129" s="115"/>
      <c r="G129" s="116"/>
      <c r="H129" s="116"/>
      <c r="I129" s="117"/>
    </row>
    <row r="130" spans="1:13" s="6" customFormat="1" ht="44.25" customHeight="1">
      <c r="A130" s="86" t="s">
        <v>4</v>
      </c>
      <c r="B130" s="84"/>
      <c r="C130" s="85"/>
      <c r="D130" s="18"/>
      <c r="E130" s="86" t="s">
        <v>4</v>
      </c>
      <c r="F130" s="115"/>
      <c r="G130" s="116"/>
      <c r="H130" s="116"/>
      <c r="I130" s="117"/>
    </row>
    <row r="131" spans="1:13" s="17" customFormat="1" ht="44.25" customHeight="1">
      <c r="A131" s="86" t="s">
        <v>5</v>
      </c>
      <c r="B131" s="84"/>
      <c r="C131" s="85"/>
      <c r="D131" s="2"/>
      <c r="E131" s="86" t="s">
        <v>5</v>
      </c>
      <c r="F131" s="115"/>
      <c r="G131" s="116"/>
      <c r="H131" s="116"/>
      <c r="I131" s="117"/>
    </row>
    <row r="132" spans="1:13" ht="44.25" customHeight="1">
      <c r="A132" s="86" t="s">
        <v>6</v>
      </c>
      <c r="B132" s="84"/>
      <c r="C132" s="85"/>
      <c r="E132" s="86" t="s">
        <v>6</v>
      </c>
      <c r="F132" s="115"/>
      <c r="G132" s="116"/>
      <c r="H132" s="116"/>
      <c r="I132" s="117"/>
    </row>
    <row r="133" spans="1:13" s="6" customFormat="1" ht="44.25" customHeight="1">
      <c r="A133" s="86" t="s">
        <v>7</v>
      </c>
      <c r="B133" s="84"/>
      <c r="C133" s="85"/>
      <c r="D133" s="8"/>
      <c r="E133" s="86" t="s">
        <v>7</v>
      </c>
      <c r="F133" s="115"/>
      <c r="G133" s="116"/>
      <c r="H133" s="116"/>
      <c r="I133" s="117"/>
    </row>
    <row r="134" spans="1:13" ht="44.25" customHeight="1">
      <c r="A134" s="86" t="s">
        <v>70</v>
      </c>
      <c r="B134" s="84"/>
      <c r="C134" s="85"/>
      <c r="E134" s="86" t="s">
        <v>70</v>
      </c>
      <c r="F134" s="115"/>
      <c r="G134" s="116"/>
      <c r="H134" s="116"/>
      <c r="I134" s="117"/>
    </row>
    <row r="135" spans="1:13" s="6" customFormat="1" ht="44.25" customHeight="1">
      <c r="A135" s="86" t="s">
        <v>71</v>
      </c>
      <c r="B135" s="84"/>
      <c r="C135" s="85"/>
      <c r="D135" s="8"/>
      <c r="E135" s="86" t="s">
        <v>71</v>
      </c>
      <c r="F135" s="115"/>
      <c r="G135" s="116"/>
      <c r="H135" s="116"/>
      <c r="I135" s="117"/>
    </row>
    <row r="136" spans="1:13" s="6" customFormat="1" ht="44.25" customHeight="1">
      <c r="A136" s="86" t="s">
        <v>8</v>
      </c>
      <c r="B136" s="84"/>
      <c r="C136" s="85"/>
      <c r="D136" s="8"/>
      <c r="E136" s="86" t="s">
        <v>8</v>
      </c>
      <c r="F136" s="115"/>
      <c r="G136" s="116"/>
      <c r="H136" s="116"/>
      <c r="I136" s="117"/>
      <c r="J136" s="39"/>
      <c r="K136" s="39"/>
      <c r="M136" s="38"/>
    </row>
    <row r="137" spans="1:13" s="6" customFormat="1" ht="28.35" customHeight="1">
      <c r="A137" s="8"/>
      <c r="B137" s="1"/>
      <c r="C137" s="37"/>
      <c r="D137" s="8"/>
      <c r="E137" s="40"/>
      <c r="F137" s="41"/>
      <c r="G137" s="41"/>
      <c r="H137" s="8"/>
      <c r="I137" s="8"/>
      <c r="J137" s="39"/>
      <c r="K137" s="39"/>
      <c r="M137" s="38"/>
    </row>
    <row r="138" spans="1:13" s="6" customFormat="1" ht="28.35" customHeight="1">
      <c r="A138" s="87" t="s">
        <v>75</v>
      </c>
      <c r="B138" s="49"/>
      <c r="C138" s="8"/>
      <c r="D138" s="8"/>
      <c r="E138" s="42" t="s">
        <v>73</v>
      </c>
      <c r="F138" s="43"/>
      <c r="G138" s="42" t="s">
        <v>74</v>
      </c>
      <c r="H138" s="8"/>
      <c r="I138" s="8"/>
      <c r="J138" s="39"/>
      <c r="K138" s="39"/>
      <c r="M138" s="38"/>
    </row>
    <row r="139" spans="1:13" s="6" customFormat="1" ht="28.35" customHeight="1">
      <c r="A139" s="48"/>
      <c r="B139" s="114"/>
      <c r="C139" s="8"/>
      <c r="D139" s="8"/>
      <c r="E139" s="42"/>
      <c r="F139" s="43"/>
      <c r="G139" s="42"/>
      <c r="H139" s="8"/>
      <c r="I139" s="8"/>
      <c r="J139" s="39"/>
      <c r="K139" s="39"/>
      <c r="M139" s="38"/>
    </row>
    <row r="140" spans="1:13" s="6" customFormat="1" ht="28.35" customHeight="1">
      <c r="A140" s="48"/>
      <c r="B140" s="114"/>
      <c r="C140" s="8"/>
      <c r="D140" s="8"/>
      <c r="E140" s="42"/>
      <c r="F140" s="43"/>
      <c r="G140" s="42"/>
      <c r="H140" s="8"/>
      <c r="I140" s="8"/>
      <c r="J140" s="39"/>
      <c r="K140" s="39"/>
      <c r="M140" s="38"/>
    </row>
    <row r="141" spans="1:13" ht="28.35" customHeight="1">
      <c r="J141" s="7"/>
      <c r="K141" s="7"/>
      <c r="M141" s="23"/>
    </row>
    <row r="142" spans="1:13" ht="76.5" customHeight="1">
      <c r="A142" s="110" t="s">
        <v>76</v>
      </c>
      <c r="B142" s="110"/>
      <c r="C142" s="110"/>
      <c r="D142" s="110"/>
      <c r="E142" s="110"/>
      <c r="F142" s="110"/>
      <c r="G142" s="110"/>
      <c r="H142" s="110"/>
      <c r="I142" s="110"/>
      <c r="J142" s="11"/>
      <c r="K142" s="11"/>
      <c r="L142" s="11"/>
      <c r="M142" s="23"/>
    </row>
    <row r="143" spans="1:13" ht="41.25" customHeight="1">
      <c r="A143" s="50" t="s">
        <v>77</v>
      </c>
      <c r="B143" s="51" t="s">
        <v>99</v>
      </c>
      <c r="J143" s="23"/>
    </row>
    <row r="144" spans="1:13" ht="41.25" customHeight="1">
      <c r="A144" s="50" t="s">
        <v>78</v>
      </c>
      <c r="B144" s="51" t="s">
        <v>79</v>
      </c>
      <c r="D144" s="52"/>
      <c r="E144" s="53"/>
      <c r="F144" s="54" t="s">
        <v>80</v>
      </c>
      <c r="G144" s="54"/>
      <c r="J144" s="23"/>
    </row>
    <row r="145" spans="1:17" ht="41.25" customHeight="1">
      <c r="A145" s="50" t="s">
        <v>81</v>
      </c>
      <c r="B145" s="51" t="s">
        <v>107</v>
      </c>
      <c r="C145" s="2"/>
      <c r="J145" s="23"/>
    </row>
    <row r="146" spans="1:17" ht="28.35" customHeight="1">
      <c r="A146" s="51"/>
      <c r="B146" s="51" t="s">
        <v>108</v>
      </c>
      <c r="C146" s="51"/>
      <c r="J146" s="23"/>
    </row>
    <row r="147" spans="1:17" ht="28.35" customHeight="1">
      <c r="B147" s="51"/>
      <c r="J147" s="23"/>
    </row>
    <row r="148" spans="1:17" ht="28.35" customHeight="1">
      <c r="J148" s="23"/>
    </row>
    <row r="149" spans="1:17" ht="28.35" customHeight="1">
      <c r="J149" s="23"/>
    </row>
    <row r="150" spans="1:17" ht="28.35" customHeight="1">
      <c r="J150" s="23"/>
    </row>
    <row r="151" spans="1:17" ht="28.35" customHeight="1">
      <c r="J151" s="23"/>
    </row>
    <row r="152" spans="1:17" ht="28.35" customHeight="1">
      <c r="L152" s="22"/>
    </row>
    <row r="153" spans="1:17" ht="42.6" customHeight="1">
      <c r="L153" s="22"/>
    </row>
    <row r="154" spans="1:17" ht="28.35" customHeight="1">
      <c r="L154" s="22"/>
    </row>
    <row r="155" spans="1:17" ht="28.35" customHeight="1">
      <c r="J155" s="44"/>
      <c r="K155" s="44"/>
      <c r="N155" s="45"/>
      <c r="O155" s="45"/>
    </row>
    <row r="156" spans="1:17" ht="28.35" customHeight="1">
      <c r="L156" s="45"/>
      <c r="M156" s="25"/>
      <c r="N156" s="45"/>
      <c r="O156" s="45"/>
    </row>
    <row r="157" spans="1:17" ht="28.35" customHeight="1">
      <c r="J157" s="1"/>
      <c r="K157" s="1"/>
      <c r="Q157" s="23"/>
    </row>
    <row r="158" spans="1:17" ht="22.5" customHeight="1">
      <c r="J158" s="16"/>
      <c r="K158" s="16"/>
    </row>
    <row r="159" spans="1:17" ht="22.5" customHeight="1">
      <c r="J159" s="16"/>
      <c r="K159" s="16"/>
      <c r="Q159" s="23"/>
    </row>
    <row r="160" spans="1:17" ht="22.5" customHeight="1">
      <c r="J160" s="16"/>
      <c r="K160" s="16"/>
    </row>
    <row r="161" spans="1:11" ht="13.5" customHeight="1">
      <c r="J161" s="21"/>
      <c r="K161" s="21"/>
    </row>
    <row r="162" spans="1:11" ht="36" customHeight="1">
      <c r="J162" s="19"/>
      <c r="K162" s="19"/>
    </row>
    <row r="163" spans="1:11" ht="22.5" customHeight="1">
      <c r="J163" s="11"/>
      <c r="K163" s="11"/>
    </row>
    <row r="164" spans="1:11" ht="22.5" customHeight="1">
      <c r="J164" s="1"/>
      <c r="K164" s="1"/>
    </row>
    <row r="165" spans="1:11" ht="39" customHeight="1">
      <c r="J165" s="1"/>
      <c r="K165" s="1"/>
    </row>
    <row r="166" spans="1:11" ht="28.35" customHeight="1"/>
    <row r="167" spans="1:11" ht="28.35" customHeight="1"/>
    <row r="168" spans="1:11" ht="28.35" customHeight="1">
      <c r="A168" s="6"/>
      <c r="B168" s="6"/>
      <c r="C168" s="6"/>
      <c r="D168" s="6"/>
      <c r="E168" s="6"/>
      <c r="F168" s="6"/>
      <c r="G168" s="6"/>
      <c r="H168" s="6"/>
      <c r="I168" s="6"/>
    </row>
    <row r="169" spans="1:11" s="6" customFormat="1" ht="28.35" customHeight="1"/>
    <row r="170" spans="1:11" s="6" customFormat="1" ht="28.35" customHeight="1"/>
    <row r="171" spans="1:11" s="6" customFormat="1" ht="28.35" customHeight="1"/>
    <row r="172" spans="1:11" s="6" customFormat="1" ht="28.35" customHeight="1"/>
    <row r="173" spans="1:11" s="6" customFormat="1" ht="28.35" customHeight="1"/>
    <row r="174" spans="1:11" s="6" customFormat="1" ht="28.35" customHeight="1"/>
    <row r="175" spans="1:11" s="6" customFormat="1" ht="28.35" customHeight="1"/>
    <row r="176" spans="1:11" s="6" customFormat="1" ht="28.35" customHeight="1"/>
    <row r="177" spans="1:9" s="6" customFormat="1" ht="28.35" customHeight="1"/>
    <row r="178" spans="1:9" s="6" customFormat="1" ht="28.35" customHeight="1">
      <c r="A178" s="8"/>
      <c r="B178" s="8"/>
      <c r="C178" s="8"/>
      <c r="D178" s="8"/>
      <c r="E178" s="8"/>
      <c r="F178" s="8"/>
      <c r="G178" s="8"/>
      <c r="H178" s="8"/>
      <c r="I178" s="8"/>
    </row>
    <row r="187" spans="1:9" ht="21.75" customHeight="1">
      <c r="A187" s="6"/>
      <c r="B187" s="6"/>
      <c r="C187" s="6"/>
      <c r="D187" s="6"/>
      <c r="E187" s="6"/>
      <c r="F187" s="6"/>
      <c r="G187" s="6"/>
      <c r="H187" s="6"/>
      <c r="I187" s="6"/>
    </row>
    <row r="188" spans="1:9" s="6" customFormat="1" ht="28.35" customHeight="1"/>
    <row r="189" spans="1:9" s="6" customFormat="1" ht="28.35" customHeight="1"/>
    <row r="190" spans="1:9" s="6" customFormat="1" ht="28.35" customHeight="1"/>
    <row r="191" spans="1:9" s="6" customFormat="1" ht="28.35" customHeight="1"/>
    <row r="192" spans="1:9" s="6" customFormat="1" ht="28.35" customHeight="1"/>
    <row r="193" spans="1:9" s="6" customFormat="1" ht="28.35" customHeight="1"/>
    <row r="194" spans="1:9" s="6" customFormat="1" ht="28.35" customHeight="1"/>
    <row r="195" spans="1:9" s="6" customFormat="1" ht="28.35" customHeight="1"/>
    <row r="196" spans="1:9" s="6" customFormat="1" ht="28.35" customHeight="1"/>
    <row r="197" spans="1:9" s="6" customFormat="1" ht="28.35" customHeight="1">
      <c r="A197" s="8"/>
      <c r="B197" s="8"/>
      <c r="C197" s="8"/>
      <c r="D197" s="8"/>
      <c r="E197" s="8"/>
      <c r="F197" s="8"/>
      <c r="G197" s="8"/>
      <c r="H197" s="8"/>
      <c r="I197" s="8"/>
    </row>
    <row r="199" spans="1:9" ht="14.25" customHeight="1"/>
    <row r="200" spans="1:9" ht="42.6" customHeight="1"/>
    <row r="201" spans="1:9" ht="42.6" customHeight="1"/>
    <row r="202" spans="1:9" ht="42.6" customHeight="1"/>
    <row r="203" spans="1:9" ht="42.6" customHeight="1"/>
    <row r="204" spans="1:9" ht="42.6" customHeight="1"/>
    <row r="205" spans="1:9" ht="42.6" customHeight="1"/>
    <row r="206" spans="1:9" ht="42.6" customHeight="1"/>
    <row r="207" spans="1:9" ht="42.6" customHeight="1"/>
    <row r="208" spans="1:9" ht="42.6" customHeight="1"/>
    <row r="209" ht="42.6" customHeight="1"/>
    <row r="210" ht="42.6" customHeight="1"/>
    <row r="211" ht="42.6" customHeight="1"/>
    <row r="212" ht="42.6" customHeight="1"/>
    <row r="213" ht="42.6" customHeight="1"/>
    <row r="214" ht="42.6" customHeight="1"/>
    <row r="215" ht="28.35" customHeight="1"/>
    <row r="216" ht="28.35" customHeight="1"/>
  </sheetData>
  <sheetProtection password="9AE1" sheet="1" objects="1" scenarios="1" selectLockedCells="1"/>
  <mergeCells count="26">
    <mergeCell ref="A142:I142"/>
    <mergeCell ref="A119:H119"/>
    <mergeCell ref="A121:I121"/>
    <mergeCell ref="A122:I122"/>
    <mergeCell ref="A123:I123"/>
    <mergeCell ref="F133:I133"/>
    <mergeCell ref="F134:I134"/>
    <mergeCell ref="F135:I135"/>
    <mergeCell ref="F136:I136"/>
    <mergeCell ref="F132:I132"/>
    <mergeCell ref="G6:H6"/>
    <mergeCell ref="A54:I54"/>
    <mergeCell ref="A69:I69"/>
    <mergeCell ref="A73:I73"/>
    <mergeCell ref="A79:I79"/>
    <mergeCell ref="A6:B6"/>
    <mergeCell ref="D51:E51"/>
    <mergeCell ref="A11:I11"/>
    <mergeCell ref="A29:I29"/>
    <mergeCell ref="A38:I38"/>
    <mergeCell ref="A97:I97"/>
    <mergeCell ref="A108:I108"/>
    <mergeCell ref="A116:I116"/>
    <mergeCell ref="F130:I130"/>
    <mergeCell ref="F131:I131"/>
    <mergeCell ref="F129:I129"/>
  </mergeCells>
  <hyperlinks>
    <hyperlink ref="A7" r:id="rId1" display="www.kh-stiftung.de"/>
    <hyperlink ref="F144" r:id="rId2"/>
  </hyperlinks>
  <pageMargins left="0.43307086614173229" right="3.937007874015748E-2" top="0.74803149606299213" bottom="0.74803149606299213" header="0.31496062992125984" footer="0.31496062992125984"/>
  <pageSetup paperSize="9" scale="41" orientation="portrait" r:id="rId3"/>
  <headerFooter>
    <oddHeader>&amp;R&amp;22Preisliste für Endverbraucher
gültig ab 15.09.2019</oddHeader>
    <oddFooter>&amp;L&amp;"Rotis Sans Serif Pro,Standard"&amp;20Kaspar Hauser Stiftung
Kerzenwerkstatt
&amp;C&amp;"Rotis Sans Serif Pro,Standard"&amp;20Pankstraße 8 - 10 / Aufg. F - 13127 Berlin Buchholz
Telefon 030 47 49 05 -36 FAX -99
kerze@kh-stiftung.de&amp;R&amp;16&amp;P von &amp;N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helma.boedeker</dc:creator>
  <cp:lastModifiedBy>christiane.paschke</cp:lastModifiedBy>
  <cp:lastPrinted>2019-09-17T11:59:14Z</cp:lastPrinted>
  <dcterms:created xsi:type="dcterms:W3CDTF">2019-02-28T12:27:11Z</dcterms:created>
  <dcterms:modified xsi:type="dcterms:W3CDTF">2019-12-16T08:13:30Z</dcterms:modified>
</cp:coreProperties>
</file>