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-15" yWindow="-15" windowWidth="18810" windowHeight="1164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Tabelle1!$1:$13</definedName>
    <definedName name="Essig">Tabelle1!$C$50:$C$57</definedName>
    <definedName name="Würzöl">Tabelle1!$C$37:$C$46</definedName>
  </definedNames>
  <calcPr calcId="125725"/>
</workbook>
</file>

<file path=xl/calcChain.xml><?xml version="1.0" encoding="utf-8"?>
<calcChain xmlns="http://schemas.openxmlformats.org/spreadsheetml/2006/main">
  <c r="G29" i="1"/>
  <c r="G30"/>
  <c r="G27"/>
  <c r="G64"/>
  <c r="G63"/>
  <c r="G67"/>
  <c r="G50"/>
  <c r="G56"/>
  <c r="G57"/>
  <c r="G38"/>
  <c r="G39"/>
  <c r="G40"/>
  <c r="G41"/>
  <c r="G42"/>
  <c r="G43"/>
  <c r="G44"/>
  <c r="G45"/>
  <c r="G46"/>
  <c r="G37"/>
  <c r="G34"/>
  <c r="G33"/>
  <c r="G28"/>
  <c r="G22"/>
  <c r="G23"/>
  <c r="G24"/>
  <c r="G16"/>
  <c r="G17"/>
  <c r="G18"/>
  <c r="G51"/>
  <c r="G52"/>
  <c r="G53"/>
  <c r="G54"/>
  <c r="G55"/>
  <c r="G21"/>
  <c r="G15"/>
  <c r="G70" l="1"/>
</calcChain>
</file>

<file path=xl/sharedStrings.xml><?xml version="1.0" encoding="utf-8"?>
<sst xmlns="http://schemas.openxmlformats.org/spreadsheetml/2006/main" count="122" uniqueCount="78">
  <si>
    <t>Artikel Nr.</t>
  </si>
  <si>
    <t>Artikel</t>
  </si>
  <si>
    <t>Anzahl</t>
  </si>
  <si>
    <t>Rechnungsanschrift</t>
  </si>
  <si>
    <t>Kundennr.</t>
  </si>
  <si>
    <t>Name</t>
  </si>
  <si>
    <t>Vorname</t>
  </si>
  <si>
    <t>Straße</t>
  </si>
  <si>
    <t>PLZ/ Ort</t>
  </si>
  <si>
    <t>FAX</t>
  </si>
  <si>
    <t>E-Mail</t>
  </si>
  <si>
    <t>Öl- und Aromawerkstatt</t>
  </si>
  <si>
    <t>Menge</t>
  </si>
  <si>
    <t>Olivenöl</t>
  </si>
  <si>
    <t>0,25 l</t>
  </si>
  <si>
    <t>0,50 l</t>
  </si>
  <si>
    <t>0,75 l</t>
  </si>
  <si>
    <t>5,00 l</t>
  </si>
  <si>
    <t>1,00 l</t>
  </si>
  <si>
    <t>Verpackung für 2 Flaschen à 0,25 l</t>
  </si>
  <si>
    <t>4 x 6 ml</t>
  </si>
  <si>
    <t>Chilli</t>
  </si>
  <si>
    <t>Ingwer-Limette</t>
  </si>
  <si>
    <t>Basilikum-Zitrone</t>
  </si>
  <si>
    <t>Limette-Grüner Pfeffer</t>
  </si>
  <si>
    <t>Muskatnuß-Blutorange</t>
  </si>
  <si>
    <t>Zitronenthymian</t>
  </si>
  <si>
    <t>Knoblauch-Koriander</t>
  </si>
  <si>
    <t>Minze-Koriander</t>
  </si>
  <si>
    <t>Muskatellarsalbei-Roter Thymian</t>
  </si>
  <si>
    <t>(falls abweichend von der Rechnungsadresse)</t>
  </si>
  <si>
    <t>Himbeer-Holunder</t>
  </si>
  <si>
    <t>Balsamico</t>
  </si>
  <si>
    <t>260 g</t>
  </si>
  <si>
    <t>Orange-Lemmongras</t>
  </si>
  <si>
    <t>Preis</t>
  </si>
  <si>
    <t>Gesamt</t>
  </si>
  <si>
    <t xml:space="preserve"> </t>
  </si>
  <si>
    <t>Telefon</t>
  </si>
  <si>
    <t>Versandanschrift</t>
  </si>
  <si>
    <t xml:space="preserve">      Abholung</t>
  </si>
  <si>
    <t xml:space="preserve">     Versand</t>
  </si>
  <si>
    <t>Datum:</t>
  </si>
  <si>
    <t>DE-ÖKO-044</t>
  </si>
  <si>
    <t>Kreta-Demeter-Olivenöl nativ extra</t>
  </si>
  <si>
    <t>Kalamata-Olivenöl nativ extra</t>
  </si>
  <si>
    <t>Kalamata-Demeter-Olivenöl nativ extra</t>
  </si>
  <si>
    <t>Oliven in Öl mit Stein - Demeter</t>
  </si>
  <si>
    <t>ohne Kräuter</t>
  </si>
  <si>
    <t>mit Kräutern</t>
  </si>
  <si>
    <t xml:space="preserve">Die Versandkosten betragen 5,35 €  - pro Paket / je max. 20 kg </t>
  </si>
  <si>
    <t>Geschenkverpackungen für Öl- oder Essigflaschen</t>
  </si>
  <si>
    <t>4 Kräuteressige in Geschenkverpackung</t>
  </si>
  <si>
    <t>4 Würzöle in Geschenkverpackung</t>
  </si>
  <si>
    <t>Zum Probieren - Würzöl und Kräuteressig</t>
  </si>
  <si>
    <t>Es gelten unsere allgemeinen Geschäftsbedingungen</t>
  </si>
  <si>
    <t xml:space="preserve">Bitte senden Sie Ihr Bestellformular vollständig ausgefüllt per Email an oelwerkstatt@kh-stiftung.de </t>
  </si>
  <si>
    <t>Online-Bestellung</t>
  </si>
  <si>
    <t>Ihre Bestellungen nehmen wir gern per Email oder Online über unsere Webseite entgegen. 
Sie möchten persönlich bei uns einkaufen? Wir freuen uns auf Ihren Besuch.</t>
  </si>
  <si>
    <t>Apfel</t>
  </si>
  <si>
    <t>Apfel-Grapefruit</t>
  </si>
  <si>
    <t>Himbeer</t>
  </si>
  <si>
    <t>Weißwein</t>
  </si>
  <si>
    <t>Weißwein-Limette</t>
  </si>
  <si>
    <t>Weißwein-Knoblauch</t>
  </si>
  <si>
    <t>Gern begrüßen wir Sie zu Ihrem persönlichen Einkauf in unserem Standort in der Rolandstraße 18-19 in 13156 Berlin</t>
  </si>
  <si>
    <t xml:space="preserve">per Email   </t>
  </si>
  <si>
    <t xml:space="preserve">Online   </t>
  </si>
  <si>
    <t xml:space="preserve">persönlich   </t>
  </si>
  <si>
    <t>Mo - Do von 8:00 - 15:00 Uhr und Fr von 8:00 - 13:00 Uhr</t>
  </si>
  <si>
    <t>GESAMTSUMME</t>
  </si>
  <si>
    <t>Nutzen Sie das Bestellangebot auf unserer Webseite und laden Sie Ihr Bestellformular hoch:</t>
  </si>
  <si>
    <t xml:space="preserve"> www.kh-stiftung.de</t>
  </si>
  <si>
    <t>Unsere Produkte stammen ausschließlich aus kontrolliert biologischem Anbau.</t>
  </si>
  <si>
    <t>Würzöle in Glas-Geschenkflaschen</t>
  </si>
  <si>
    <t>Essige in Glas-Geschenkflaschen</t>
  </si>
  <si>
    <t>Olivenöl in Glas-Geschenkflasche</t>
  </si>
  <si>
    <t>Die Preise verstehen sich inkl. 7 % MwSt., zzgl. Versand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</si>
</sst>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3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Rotis Sans Serif Pro"/>
      <family val="2"/>
    </font>
    <font>
      <b/>
      <sz val="12"/>
      <color theme="1"/>
      <name val="Rotis Sans Serif Pro"/>
      <family val="2"/>
    </font>
    <font>
      <b/>
      <sz val="12"/>
      <name val="Rotis Sans Serif Pro"/>
      <family val="2"/>
    </font>
    <font>
      <b/>
      <sz val="12"/>
      <color rgb="FFC00000"/>
      <name val="Rotis Sans Serif Pro"/>
      <family val="2"/>
    </font>
    <font>
      <b/>
      <u/>
      <sz val="12"/>
      <color rgb="FFC00000"/>
      <name val="Rotis Sans Serif Pro"/>
      <family val="2"/>
    </font>
    <font>
      <sz val="12"/>
      <color rgb="FFC00000"/>
      <name val="Rotis Sans Serif Pro"/>
      <family val="2"/>
    </font>
    <font>
      <u/>
      <sz val="12"/>
      <color theme="10"/>
      <name val="Rotis Sans Serif Pro"/>
      <family val="2"/>
    </font>
    <font>
      <b/>
      <sz val="18"/>
      <color theme="1"/>
      <name val="Rotis Sans Serif Pro"/>
      <family val="2"/>
    </font>
    <font>
      <sz val="16"/>
      <color theme="1"/>
      <name val="Rotis Sans Serif Pro"/>
      <family val="2"/>
    </font>
    <font>
      <b/>
      <sz val="16"/>
      <color theme="1"/>
      <name val="Rotis Sans Serif Pro"/>
      <family val="2"/>
    </font>
    <font>
      <sz val="14"/>
      <color theme="1"/>
      <name val="Rotis Sans Serif Pro"/>
      <family val="2"/>
    </font>
    <font>
      <b/>
      <u/>
      <sz val="14"/>
      <color theme="1"/>
      <name val="Rotis Sans Serif Pro"/>
      <family val="2"/>
    </font>
    <font>
      <b/>
      <u/>
      <sz val="16"/>
      <color theme="1"/>
      <name val="Rotis Sans Serif Pro"/>
      <family val="2"/>
    </font>
    <font>
      <b/>
      <sz val="20"/>
      <color theme="1"/>
      <name val="Rotis Sans Serif Pro"/>
      <family val="2"/>
    </font>
    <font>
      <b/>
      <sz val="20"/>
      <name val="Rotis Sans Serif Pro"/>
      <family val="2"/>
    </font>
    <font>
      <sz val="18"/>
      <color theme="1"/>
      <name val="Rotis Sans Serif Pro"/>
      <family val="2"/>
    </font>
    <font>
      <b/>
      <sz val="24"/>
      <color theme="1"/>
      <name val="Rotis Sans Serif Pro"/>
      <family val="2"/>
    </font>
    <font>
      <sz val="20"/>
      <color theme="1"/>
      <name val="Rotis Sans Serif Pro"/>
      <family val="2"/>
    </font>
    <font>
      <b/>
      <u/>
      <sz val="20"/>
      <color theme="1"/>
      <name val="Rotis Sans Serif Pro"/>
      <family val="2"/>
    </font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22"/>
      <color theme="1"/>
      <name val="Rotis Sans Serif Pro"/>
      <family val="2"/>
    </font>
    <font>
      <sz val="28"/>
      <color theme="1"/>
      <name val="Rotis Sans Serif Pro"/>
      <family val="2"/>
    </font>
    <font>
      <sz val="18"/>
      <name val="Rotis Sans Serif Pro"/>
      <family val="2"/>
    </font>
    <font>
      <u/>
      <sz val="20"/>
      <color theme="10"/>
      <name val="Calibri"/>
      <family val="2"/>
    </font>
    <font>
      <u/>
      <sz val="20"/>
      <name val="Calibri"/>
      <family val="2"/>
    </font>
    <font>
      <u/>
      <sz val="20"/>
      <name val="Rotis Sans Serif Pro"/>
      <family val="2"/>
    </font>
    <font>
      <b/>
      <sz val="28"/>
      <color theme="1"/>
      <name val="Rotis Sans Serif Pro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1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1" applyFont="1" applyAlignment="1" applyProtection="1"/>
    <xf numFmtId="0" fontId="5" fillId="0" borderId="0" xfId="1" applyFont="1" applyAlignment="1" applyProtection="1"/>
    <xf numFmtId="0" fontId="16" fillId="0" borderId="0" xfId="1" applyFont="1" applyAlignment="1" applyProtection="1"/>
    <xf numFmtId="0" fontId="22" fillId="0" borderId="0" xfId="0" applyFont="1" applyProtection="1"/>
    <xf numFmtId="0" fontId="11" fillId="0" borderId="0" xfId="0" applyFont="1" applyAlignment="1" applyProtection="1">
      <alignment horizontal="left" vertical="center"/>
    </xf>
    <xf numFmtId="0" fontId="2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 applyProtection="1"/>
    <xf numFmtId="0" fontId="9" fillId="0" borderId="0" xfId="0" applyFont="1" applyAlignment="1" applyProtection="1">
      <alignment horizontal="left" vertical="center"/>
    </xf>
    <xf numFmtId="0" fontId="10" fillId="0" borderId="0" xfId="0" applyFont="1" applyProtection="1"/>
    <xf numFmtId="0" fontId="10" fillId="0" borderId="0" xfId="0" applyFont="1" applyBorder="1" applyAlignment="1" applyProtection="1">
      <alignment vertical="top"/>
    </xf>
    <xf numFmtId="0" fontId="12" fillId="0" borderId="0" xfId="0" applyFont="1" applyBorder="1" applyAlignment="1" applyProtection="1">
      <alignment vertical="top"/>
    </xf>
    <xf numFmtId="0" fontId="17" fillId="0" borderId="3" xfId="0" applyFont="1" applyBorder="1" applyProtection="1"/>
    <xf numFmtId="0" fontId="26" fillId="0" borderId="0" xfId="0" applyFont="1" applyProtection="1"/>
    <xf numFmtId="0" fontId="25" fillId="0" borderId="0" xfId="0" applyFont="1" applyProtection="1"/>
    <xf numFmtId="0" fontId="23" fillId="0" borderId="0" xfId="0" applyFont="1" applyProtection="1"/>
    <xf numFmtId="0" fontId="24" fillId="0" borderId="0" xfId="0" applyFont="1" applyBorder="1" applyAlignment="1" applyProtection="1">
      <alignment vertical="top"/>
    </xf>
    <xf numFmtId="0" fontId="1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9" fillId="0" borderId="0" xfId="0" applyFont="1" applyProtection="1"/>
    <xf numFmtId="0" fontId="2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/>
    <xf numFmtId="0" fontId="5" fillId="0" borderId="0" xfId="0" applyFont="1" applyAlignment="1" applyProtection="1"/>
    <xf numFmtId="0" fontId="7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44" fontId="10" fillId="0" borderId="0" xfId="2" applyFont="1" applyProtection="1"/>
    <xf numFmtId="0" fontId="12" fillId="0" borderId="0" xfId="0" applyFont="1" applyProtection="1"/>
    <xf numFmtId="0" fontId="10" fillId="0" borderId="0" xfId="0" applyFont="1" applyAlignment="1" applyProtection="1"/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5" fillId="0" borderId="1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5" fillId="0" borderId="0" xfId="0" applyFont="1" applyProtection="1"/>
    <xf numFmtId="0" fontId="17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center" vertical="center"/>
    </xf>
    <xf numFmtId="2" fontId="17" fillId="0" borderId="0" xfId="0" applyNumberFormat="1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right" vertical="center"/>
    </xf>
    <xf numFmtId="164" fontId="9" fillId="0" borderId="0" xfId="0" applyNumberFormat="1" applyFont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vertical="top"/>
    </xf>
    <xf numFmtId="0" fontId="10" fillId="0" borderId="0" xfId="0" applyFont="1" applyAlignment="1" applyProtection="1">
      <alignment horizontal="left" vertical="center"/>
    </xf>
    <xf numFmtId="0" fontId="9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5" xfId="0" applyFont="1" applyBorder="1" applyProtection="1">
      <protection locked="0"/>
    </xf>
    <xf numFmtId="0" fontId="18" fillId="0" borderId="0" xfId="0" applyFont="1" applyAlignment="1" applyProtection="1"/>
    <xf numFmtId="0" fontId="15" fillId="0" borderId="0" xfId="0" applyFont="1" applyAlignment="1" applyProtection="1">
      <alignment horizontal="center" vertical="center"/>
    </xf>
    <xf numFmtId="0" fontId="19" fillId="0" borderId="3" xfId="0" applyFont="1" applyBorder="1" applyAlignment="1" applyProtection="1">
      <alignment vertical="center"/>
    </xf>
    <xf numFmtId="0" fontId="19" fillId="0" borderId="3" xfId="0" applyFont="1" applyBorder="1" applyAlignment="1" applyProtection="1">
      <alignment horizontal="left" vertical="center"/>
    </xf>
    <xf numFmtId="0" fontId="19" fillId="0" borderId="3" xfId="0" applyFont="1" applyBorder="1" applyAlignment="1" applyProtection="1">
      <alignment horizontal="center" vertical="center"/>
    </xf>
    <xf numFmtId="44" fontId="19" fillId="0" borderId="3" xfId="2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  <protection locked="0"/>
    </xf>
    <xf numFmtId="164" fontId="19" fillId="0" borderId="3" xfId="0" applyNumberFormat="1" applyFont="1" applyBorder="1" applyAlignment="1" applyProtection="1">
      <alignment horizontal="right" vertical="center"/>
    </xf>
    <xf numFmtId="0" fontId="19" fillId="0" borderId="0" xfId="0" applyFont="1" applyAlignment="1" applyProtection="1"/>
    <xf numFmtId="0" fontId="19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0" fontId="19" fillId="0" borderId="4" xfId="0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right" vertical="center"/>
    </xf>
    <xf numFmtId="44" fontId="19" fillId="0" borderId="3" xfId="2" applyFont="1" applyBorder="1" applyAlignment="1" applyProtection="1">
      <alignment horizontal="right" vertical="center"/>
    </xf>
    <xf numFmtId="0" fontId="19" fillId="0" borderId="4" xfId="0" applyFont="1" applyBorder="1" applyAlignment="1" applyProtection="1">
      <alignment vertical="center"/>
    </xf>
    <xf numFmtId="0" fontId="19" fillId="0" borderId="2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19" fillId="0" borderId="0" xfId="0" applyFont="1" applyBorder="1" applyAlignment="1" applyProtection="1"/>
    <xf numFmtId="0" fontId="15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0" fontId="19" fillId="0" borderId="5" xfId="0" applyFont="1" applyBorder="1" applyAlignment="1" applyProtection="1">
      <alignment horizontal="center" vertical="center"/>
      <protection locked="0"/>
    </xf>
    <xf numFmtId="164" fontId="19" fillId="0" borderId="3" xfId="2" applyNumberFormat="1" applyFont="1" applyBorder="1" applyAlignment="1" applyProtection="1">
      <alignment horizontal="right" vertical="center"/>
    </xf>
    <xf numFmtId="164" fontId="15" fillId="0" borderId="3" xfId="0" applyNumberFormat="1" applyFont="1" applyBorder="1" applyAlignment="1" applyProtection="1">
      <alignment horizontal="right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/>
    <xf numFmtId="0" fontId="19" fillId="0" borderId="8" xfId="0" applyFont="1" applyBorder="1" applyAlignment="1" applyProtection="1">
      <alignment horizontal="left" vertical="center"/>
    </xf>
    <xf numFmtId="0" fontId="19" fillId="0" borderId="8" xfId="0" applyFont="1" applyBorder="1" applyAlignment="1" applyProtection="1">
      <alignment horizontal="center" vertical="center"/>
    </xf>
    <xf numFmtId="44" fontId="19" fillId="0" borderId="8" xfId="2" applyFont="1" applyBorder="1" applyAlignment="1" applyProtection="1">
      <alignment horizontal="center" vertical="center"/>
    </xf>
    <xf numFmtId="0" fontId="10" fillId="0" borderId="0" xfId="0" applyFont="1" applyBorder="1" applyProtection="1"/>
    <xf numFmtId="44" fontId="19" fillId="0" borderId="0" xfId="2" applyFont="1" applyBorder="1" applyAlignment="1" applyProtection="1">
      <alignment horizontal="center" vertical="center"/>
    </xf>
    <xf numFmtId="164" fontId="19" fillId="0" borderId="0" xfId="0" applyNumberFormat="1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44" fontId="19" fillId="0" borderId="0" xfId="2" applyFont="1" applyBorder="1" applyAlignment="1" applyProtection="1">
      <alignment horizontal="right" vertical="center"/>
    </xf>
    <xf numFmtId="0" fontId="19" fillId="0" borderId="4" xfId="0" applyFont="1" applyBorder="1" applyAlignment="1" applyProtection="1">
      <alignment horizontal="left" vertical="center"/>
    </xf>
    <xf numFmtId="44" fontId="19" fillId="0" borderId="4" xfId="2" applyFont="1" applyBorder="1" applyAlignment="1" applyProtection="1">
      <alignment horizontal="center" vertical="center"/>
    </xf>
    <xf numFmtId="164" fontId="19" fillId="0" borderId="4" xfId="0" applyNumberFormat="1" applyFont="1" applyBorder="1" applyAlignment="1" applyProtection="1">
      <alignment horizontal="right" vertical="center"/>
    </xf>
    <xf numFmtId="0" fontId="19" fillId="0" borderId="9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vertical="center"/>
    </xf>
    <xf numFmtId="0" fontId="19" fillId="0" borderId="11" xfId="0" applyFont="1" applyBorder="1" applyAlignment="1" applyProtection="1">
      <alignment vertical="center"/>
    </xf>
    <xf numFmtId="0" fontId="19" fillId="0" borderId="11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right" vertical="center"/>
    </xf>
    <xf numFmtId="0" fontId="28" fillId="0" borderId="0" xfId="1" applyFont="1" applyAlignment="1" applyProtection="1"/>
    <xf numFmtId="0" fontId="29" fillId="0" borderId="0" xfId="1" applyFont="1" applyAlignment="1" applyProtection="1"/>
    <xf numFmtId="0" fontId="30" fillId="0" borderId="0" xfId="1" applyFont="1" applyAlignment="1" applyProtection="1">
      <alignment horizontal="right"/>
    </xf>
    <xf numFmtId="0" fontId="15" fillId="0" borderId="0" xfId="0" applyFont="1" applyAlignment="1" applyProtection="1">
      <alignment horizontal="right"/>
    </xf>
    <xf numFmtId="0" fontId="30" fillId="0" borderId="0" xfId="1" applyFont="1" applyAlignment="1" applyProtection="1">
      <alignment horizontal="left"/>
    </xf>
    <xf numFmtId="0" fontId="6" fillId="0" borderId="0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27" fillId="0" borderId="0" xfId="0" applyFont="1" applyBorder="1" applyAlignment="1" applyProtection="1"/>
    <xf numFmtId="0" fontId="5" fillId="0" borderId="0" xfId="0" applyFont="1" applyBorder="1" applyAlignment="1" applyProtection="1"/>
    <xf numFmtId="0" fontId="8" fillId="0" borderId="7" xfId="1" applyFont="1" applyBorder="1" applyAlignment="1" applyProtection="1">
      <alignment horizontal="center" vertical="center"/>
    </xf>
    <xf numFmtId="0" fontId="7" fillId="0" borderId="7" xfId="0" applyFont="1" applyBorder="1" applyAlignment="1" applyProtection="1"/>
    <xf numFmtId="0" fontId="19" fillId="0" borderId="6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protection locked="0"/>
    </xf>
    <xf numFmtId="0" fontId="17" fillId="0" borderId="0" xfId="0" applyFont="1" applyBorder="1" applyAlignment="1" applyProtection="1">
      <alignment horizontal="right"/>
    </xf>
    <xf numFmtId="0" fontId="25" fillId="0" borderId="0" xfId="0" applyFont="1" applyAlignment="1" applyProtection="1">
      <alignment horizontal="right"/>
    </xf>
    <xf numFmtId="0" fontId="11" fillId="0" borderId="0" xfId="0" applyFont="1" applyBorder="1" applyProtection="1"/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/>
    </xf>
    <xf numFmtId="0" fontId="10" fillId="0" borderId="3" xfId="0" applyFont="1" applyBorder="1" applyAlignment="1" applyProtection="1"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25" fillId="0" borderId="10" xfId="0" applyFont="1" applyBorder="1" applyAlignment="1" applyProtection="1">
      <alignment horizontal="right" vertical="center"/>
    </xf>
    <xf numFmtId="0" fontId="25" fillId="0" borderId="11" xfId="0" applyFont="1" applyBorder="1" applyAlignment="1" applyProtection="1">
      <alignment horizontal="right" vertical="center"/>
    </xf>
    <xf numFmtId="0" fontId="25" fillId="0" borderId="9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right" vertical="top"/>
    </xf>
    <xf numFmtId="0" fontId="15" fillId="0" borderId="10" xfId="0" applyFont="1" applyBorder="1" applyAlignment="1" applyProtection="1">
      <alignment horizontal="left" vertical="top" wrapText="1"/>
    </xf>
    <xf numFmtId="0" fontId="15" fillId="0" borderId="11" xfId="0" applyFont="1" applyBorder="1" applyAlignment="1" applyProtection="1">
      <alignment horizontal="left" vertical="top" wrapText="1"/>
    </xf>
    <xf numFmtId="0" fontId="15" fillId="0" borderId="9" xfId="0" applyFont="1" applyBorder="1" applyAlignment="1" applyProtection="1">
      <alignment horizontal="left" vertical="top" wrapText="1"/>
    </xf>
    <xf numFmtId="0" fontId="15" fillId="0" borderId="10" xfId="0" applyFont="1" applyBorder="1" applyAlignment="1" applyProtection="1">
      <alignment horizontal="left" vertical="center"/>
    </xf>
    <xf numFmtId="0" fontId="15" fillId="0" borderId="11" xfId="0" applyFont="1" applyBorder="1" applyAlignment="1" applyProtection="1">
      <alignment horizontal="left" vertical="center"/>
    </xf>
    <xf numFmtId="0" fontId="15" fillId="0" borderId="9" xfId="0" applyFont="1" applyBorder="1" applyAlignment="1" applyProtection="1">
      <alignment horizontal="left" vertical="center"/>
    </xf>
  </cellXfs>
  <cellStyles count="3">
    <cellStyle name="Hyperlink" xfId="1" builtinId="8"/>
    <cellStyle name="Standard" xfId="0" builtinId="0"/>
    <cellStyle name="Währung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7667</xdr:colOff>
      <xdr:row>0</xdr:row>
      <xdr:rowOff>141968</xdr:rowOff>
    </xdr:from>
    <xdr:to>
      <xdr:col>2</xdr:col>
      <xdr:colOff>4063910</xdr:colOff>
      <xdr:row>5</xdr:row>
      <xdr:rowOff>13606</xdr:rowOff>
    </xdr:to>
    <xdr:pic>
      <xdr:nvPicPr>
        <xdr:cNvPr id="9" name="Grafik 8" descr="logo mit Strich 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67" y="141968"/>
          <a:ext cx="6002064" cy="1354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h-stiftung.de/" TargetMode="External"/><Relationship Id="rId1" Type="http://schemas.openxmlformats.org/officeDocument/2006/relationships/hyperlink" Target="https://www.kh-stiftung.de/de/Bestellformular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105"/>
  <sheetViews>
    <sheetView tabSelected="1" view="pageLayout" topLeftCell="A15" zoomScale="70" zoomScaleNormal="100" zoomScalePageLayoutView="70" workbookViewId="0">
      <selection activeCell="F23" sqref="F23"/>
    </sheetView>
  </sheetViews>
  <sheetFormatPr baseColWidth="10" defaultRowHeight="15.75"/>
  <cols>
    <col min="1" max="1" width="0.140625" style="7" customWidth="1"/>
    <col min="2" max="2" width="27" style="7" customWidth="1"/>
    <col min="3" max="3" width="66.5703125" style="7" customWidth="1"/>
    <col min="4" max="4" width="27" style="7" customWidth="1"/>
    <col min="5" max="5" width="24.42578125" style="7" customWidth="1"/>
    <col min="6" max="6" width="24.85546875" style="7" customWidth="1"/>
    <col min="7" max="7" width="42.7109375" style="7" customWidth="1"/>
    <col min="8" max="8" width="6.7109375" style="7" customWidth="1"/>
    <col min="9" max="9" width="7.140625" style="7" customWidth="1"/>
    <col min="10" max="10" width="7.42578125" style="7" customWidth="1"/>
    <col min="11" max="11" width="6" style="7" customWidth="1"/>
    <col min="12" max="12" width="8" style="7" customWidth="1"/>
    <col min="13" max="13" width="9.28515625" style="7" customWidth="1"/>
    <col min="14" max="14" width="9.140625" style="7" customWidth="1"/>
    <col min="15" max="15" width="13.140625" style="7" customWidth="1"/>
    <col min="16" max="16" width="11.5703125" style="7" customWidth="1"/>
    <col min="17" max="17" width="14" style="7" customWidth="1"/>
    <col min="18" max="18" width="11.7109375" style="7" customWidth="1"/>
    <col min="19" max="19" width="11.42578125" style="7" customWidth="1"/>
    <col min="20" max="16384" width="11.42578125" style="7"/>
  </cols>
  <sheetData>
    <row r="1" spans="1:17" ht="22.5" customHeight="1">
      <c r="B1" s="8"/>
      <c r="C1" s="19"/>
      <c r="D1" s="19"/>
      <c r="E1" s="8"/>
      <c r="F1" s="24"/>
      <c r="G1" s="25"/>
      <c r="L1" s="8"/>
      <c r="N1" s="26"/>
      <c r="O1" s="26"/>
      <c r="P1" s="26"/>
    </row>
    <row r="2" spans="1:17" ht="22.5" customHeight="1">
      <c r="B2" s="8"/>
      <c r="C2" s="19"/>
      <c r="D2" s="19"/>
      <c r="E2" s="8"/>
      <c r="F2" s="24"/>
      <c r="G2" s="25"/>
      <c r="L2" s="8"/>
      <c r="N2" s="26"/>
      <c r="O2" s="26"/>
      <c r="P2" s="26"/>
    </row>
    <row r="3" spans="1:17" ht="22.5" customHeight="1">
      <c r="B3" s="8"/>
      <c r="C3" s="19"/>
      <c r="D3" s="19"/>
      <c r="E3" s="8"/>
      <c r="F3" s="3"/>
      <c r="G3" s="25"/>
      <c r="H3" s="8"/>
      <c r="I3" s="8"/>
      <c r="J3" s="8"/>
      <c r="L3" s="8"/>
      <c r="N3" s="1"/>
      <c r="O3" s="27"/>
      <c r="P3" s="28"/>
    </row>
    <row r="4" spans="1:17" ht="22.5" customHeight="1">
      <c r="B4" s="2"/>
      <c r="C4" s="106"/>
      <c r="D4" s="107"/>
      <c r="E4" s="108"/>
      <c r="F4" s="109"/>
      <c r="G4" s="110"/>
      <c r="H4" s="30"/>
      <c r="I4" s="30"/>
      <c r="J4" s="30"/>
      <c r="K4" s="30"/>
      <c r="L4" s="30"/>
      <c r="M4" s="29"/>
      <c r="N4" s="29"/>
      <c r="O4" s="27"/>
      <c r="P4" s="29"/>
      <c r="Q4" s="31"/>
    </row>
    <row r="5" spans="1:17" ht="26.25" customHeight="1" thickBot="1">
      <c r="B5" s="111"/>
      <c r="C5" s="111"/>
      <c r="D5" s="82"/>
      <c r="E5" s="83"/>
      <c r="F5" s="112"/>
      <c r="G5" s="83"/>
      <c r="H5" s="30"/>
      <c r="I5" s="30"/>
      <c r="J5" s="30"/>
      <c r="K5" s="30"/>
      <c r="L5" s="30"/>
      <c r="M5" s="30"/>
      <c r="N5" s="25"/>
      <c r="O5" s="21"/>
      <c r="P5" s="8"/>
      <c r="Q5" s="8"/>
    </row>
    <row r="6" spans="1:17" ht="30.75" customHeight="1">
      <c r="B6" s="3"/>
      <c r="C6" s="19"/>
      <c r="D6" s="9"/>
      <c r="E6" s="5"/>
      <c r="F6" s="10"/>
      <c r="G6" s="6" t="s">
        <v>37</v>
      </c>
      <c r="H6" s="23"/>
      <c r="I6" s="23"/>
      <c r="J6" s="23"/>
      <c r="K6" s="23"/>
      <c r="L6" s="23"/>
      <c r="M6" s="23"/>
      <c r="N6" s="23"/>
    </row>
    <row r="7" spans="1:17" ht="32.25" customHeight="1">
      <c r="B7" s="3" t="s">
        <v>72</v>
      </c>
      <c r="C7" s="53"/>
      <c r="D7" s="11"/>
      <c r="E7" s="12"/>
      <c r="F7" s="120" t="s">
        <v>11</v>
      </c>
      <c r="G7" s="120"/>
      <c r="H7" s="32"/>
      <c r="I7" s="32"/>
      <c r="J7" s="32"/>
      <c r="K7" s="32"/>
      <c r="L7" s="32"/>
      <c r="M7" s="32"/>
      <c r="N7" s="32"/>
      <c r="O7" s="21"/>
      <c r="P7" s="8"/>
      <c r="Q7" s="8"/>
    </row>
    <row r="8" spans="1:17" ht="32.25" customHeight="1">
      <c r="B8" s="50"/>
      <c r="C8" s="19"/>
      <c r="D8" s="11"/>
      <c r="E8" s="12"/>
      <c r="F8" s="12"/>
      <c r="G8" s="116" t="s">
        <v>43</v>
      </c>
      <c r="H8" s="32"/>
      <c r="I8" s="32"/>
      <c r="J8" s="32"/>
      <c r="K8" s="32"/>
      <c r="L8" s="32"/>
      <c r="M8" s="32"/>
      <c r="N8" s="32"/>
      <c r="O8" s="21"/>
      <c r="P8" s="8"/>
      <c r="Q8" s="8"/>
    </row>
    <row r="9" spans="1:17" ht="32.25" customHeight="1">
      <c r="B9" s="50"/>
      <c r="C9" s="19"/>
      <c r="D9" s="11"/>
      <c r="E9" s="12"/>
      <c r="F9" s="12"/>
      <c r="G9" s="104"/>
      <c r="H9" s="32"/>
      <c r="I9" s="32"/>
      <c r="J9" s="32"/>
      <c r="K9" s="32"/>
      <c r="L9" s="32"/>
      <c r="M9" s="32"/>
      <c r="N9" s="32"/>
      <c r="O9" s="21"/>
      <c r="P9" s="8"/>
      <c r="Q9" s="8"/>
    </row>
    <row r="10" spans="1:17" ht="32.25" customHeight="1">
      <c r="B10" s="50"/>
      <c r="C10" s="19"/>
      <c r="D10" s="11"/>
      <c r="E10" s="12"/>
      <c r="F10" s="12"/>
      <c r="G10" s="116" t="s">
        <v>73</v>
      </c>
      <c r="H10" s="32"/>
      <c r="I10" s="32"/>
      <c r="J10" s="32"/>
      <c r="K10" s="32"/>
      <c r="L10" s="32"/>
      <c r="M10" s="32"/>
      <c r="N10" s="32"/>
      <c r="O10" s="21"/>
      <c r="P10" s="8"/>
      <c r="Q10" s="8"/>
    </row>
    <row r="11" spans="1:17" ht="45" customHeight="1">
      <c r="B11" s="8"/>
      <c r="C11" s="19"/>
      <c r="D11" s="11"/>
      <c r="E11" s="12"/>
      <c r="F11" s="12"/>
      <c r="G11" s="104"/>
      <c r="H11" s="32"/>
      <c r="I11" s="32"/>
      <c r="J11" s="32"/>
      <c r="K11" s="32"/>
      <c r="L11" s="32"/>
      <c r="M11" s="32"/>
      <c r="N11" s="32"/>
      <c r="O11" s="21"/>
      <c r="P11" s="8"/>
      <c r="Q11" s="8"/>
    </row>
    <row r="12" spans="1:17" ht="45" customHeight="1">
      <c r="B12" s="8"/>
      <c r="C12" s="19"/>
      <c r="D12" s="11"/>
      <c r="E12" s="12"/>
      <c r="F12" s="12"/>
      <c r="G12" s="104"/>
      <c r="H12" s="32"/>
      <c r="I12" s="32"/>
      <c r="J12" s="32"/>
      <c r="K12" s="32"/>
      <c r="L12" s="32"/>
      <c r="M12" s="32"/>
      <c r="N12" s="32"/>
      <c r="O12" s="21"/>
      <c r="P12" s="8"/>
      <c r="Q12" s="8"/>
    </row>
    <row r="13" spans="1:17" ht="29.25" customHeight="1">
      <c r="B13" s="22" t="s">
        <v>0</v>
      </c>
      <c r="C13" s="22" t="s">
        <v>1</v>
      </c>
      <c r="D13" s="54" t="s">
        <v>12</v>
      </c>
      <c r="E13" s="54" t="s">
        <v>35</v>
      </c>
      <c r="F13" s="54" t="s">
        <v>2</v>
      </c>
      <c r="G13" s="54" t="s">
        <v>36</v>
      </c>
      <c r="H13" s="26"/>
      <c r="I13" s="26"/>
      <c r="J13" s="26"/>
      <c r="K13" s="26"/>
      <c r="L13" s="26"/>
      <c r="M13" s="26"/>
      <c r="N13" s="33"/>
    </row>
    <row r="14" spans="1:17" ht="30" customHeight="1">
      <c r="B14" s="127" t="s">
        <v>44</v>
      </c>
      <c r="C14" s="128"/>
      <c r="D14" s="128"/>
      <c r="E14" s="128"/>
      <c r="F14" s="128"/>
      <c r="G14" s="129"/>
    </row>
    <row r="15" spans="1:17" s="10" customFormat="1" ht="30" customHeight="1">
      <c r="A15" s="10">
        <v>0.9</v>
      </c>
      <c r="B15" s="56">
        <v>37205</v>
      </c>
      <c r="C15" s="56" t="s">
        <v>76</v>
      </c>
      <c r="D15" s="57" t="s">
        <v>14</v>
      </c>
      <c r="E15" s="58">
        <v>7.9</v>
      </c>
      <c r="F15" s="59"/>
      <c r="G15" s="60">
        <f>E15*F15</f>
        <v>0</v>
      </c>
    </row>
    <row r="16" spans="1:17" s="10" customFormat="1" ht="30" customHeight="1">
      <c r="B16" s="56">
        <v>37206</v>
      </c>
      <c r="C16" s="56" t="s">
        <v>13</v>
      </c>
      <c r="D16" s="57" t="s">
        <v>15</v>
      </c>
      <c r="E16" s="58">
        <v>10</v>
      </c>
      <c r="F16" s="59"/>
      <c r="G16" s="60">
        <f t="shared" ref="G16:G18" si="0">E16*F16</f>
        <v>0</v>
      </c>
    </row>
    <row r="17" spans="1:9" s="10" customFormat="1" ht="30" customHeight="1">
      <c r="B17" s="56">
        <v>37207</v>
      </c>
      <c r="C17" s="56" t="s">
        <v>13</v>
      </c>
      <c r="D17" s="57" t="s">
        <v>16</v>
      </c>
      <c r="E17" s="58">
        <v>14.2</v>
      </c>
      <c r="F17" s="59"/>
      <c r="G17" s="60">
        <f t="shared" si="0"/>
        <v>0</v>
      </c>
    </row>
    <row r="18" spans="1:9" s="10" customFormat="1" ht="30" customHeight="1">
      <c r="B18" s="56">
        <v>37208</v>
      </c>
      <c r="C18" s="56" t="s">
        <v>13</v>
      </c>
      <c r="D18" s="57" t="s">
        <v>17</v>
      </c>
      <c r="E18" s="58">
        <v>71.2</v>
      </c>
      <c r="F18" s="59"/>
      <c r="G18" s="60">
        <f t="shared" si="0"/>
        <v>0</v>
      </c>
    </row>
    <row r="19" spans="1:9" ht="30" customHeight="1">
      <c r="B19" s="61"/>
      <c r="C19" s="62"/>
      <c r="D19" s="63"/>
      <c r="E19" s="64"/>
      <c r="F19" s="65"/>
      <c r="G19" s="20"/>
    </row>
    <row r="20" spans="1:9" ht="30" customHeight="1">
      <c r="B20" s="130" t="s">
        <v>45</v>
      </c>
      <c r="C20" s="131"/>
      <c r="D20" s="131"/>
      <c r="E20" s="131"/>
      <c r="F20" s="131"/>
      <c r="G20" s="132"/>
    </row>
    <row r="21" spans="1:9" s="10" customFormat="1" ht="30" customHeight="1">
      <c r="B21" s="56">
        <v>37101</v>
      </c>
      <c r="C21" s="56" t="s">
        <v>13</v>
      </c>
      <c r="D21" s="57" t="s">
        <v>15</v>
      </c>
      <c r="E21" s="58">
        <v>9</v>
      </c>
      <c r="F21" s="59"/>
      <c r="G21" s="68">
        <f t="shared" ref="G21:G24" si="1">E21*F21</f>
        <v>0</v>
      </c>
    </row>
    <row r="22" spans="1:9" s="10" customFormat="1" ht="30" customHeight="1">
      <c r="B22" s="56">
        <v>37102</v>
      </c>
      <c r="C22" s="56" t="s">
        <v>13</v>
      </c>
      <c r="D22" s="63" t="s">
        <v>16</v>
      </c>
      <c r="E22" s="58">
        <v>12.9</v>
      </c>
      <c r="F22" s="59"/>
      <c r="G22" s="68">
        <f t="shared" si="1"/>
        <v>0</v>
      </c>
    </row>
    <row r="23" spans="1:9" s="10" customFormat="1" ht="30" customHeight="1">
      <c r="B23" s="56">
        <v>37104</v>
      </c>
      <c r="C23" s="56" t="s">
        <v>13</v>
      </c>
      <c r="D23" s="57" t="s">
        <v>18</v>
      </c>
      <c r="E23" s="58">
        <v>15.5</v>
      </c>
      <c r="F23" s="59"/>
      <c r="G23" s="68">
        <f t="shared" si="1"/>
        <v>0</v>
      </c>
      <c r="I23" s="34"/>
    </row>
    <row r="24" spans="1:9" s="10" customFormat="1" ht="30" customHeight="1">
      <c r="B24" s="56">
        <v>37103</v>
      </c>
      <c r="C24" s="56" t="s">
        <v>13</v>
      </c>
      <c r="D24" s="57" t="s">
        <v>17</v>
      </c>
      <c r="E24" s="58">
        <v>65.900000000000006</v>
      </c>
      <c r="F24" s="59"/>
      <c r="G24" s="68">
        <f t="shared" si="1"/>
        <v>0</v>
      </c>
    </row>
    <row r="25" spans="1:9" ht="30" customHeight="1">
      <c r="B25" s="61"/>
      <c r="C25" s="63"/>
      <c r="D25" s="63"/>
      <c r="E25" s="64"/>
      <c r="F25" s="65"/>
      <c r="G25" s="20"/>
    </row>
    <row r="26" spans="1:9" ht="30" customHeight="1">
      <c r="B26" s="39" t="s">
        <v>46</v>
      </c>
      <c r="C26" s="69"/>
      <c r="D26" s="66"/>
      <c r="E26" s="66"/>
      <c r="F26" s="67"/>
      <c r="G26" s="70"/>
    </row>
    <row r="27" spans="1:9" s="10" customFormat="1" ht="30" customHeight="1">
      <c r="B27" s="56">
        <v>37108</v>
      </c>
      <c r="C27" s="56" t="s">
        <v>76</v>
      </c>
      <c r="D27" s="57" t="s">
        <v>14</v>
      </c>
      <c r="E27" s="58">
        <v>7.8</v>
      </c>
      <c r="F27" s="59"/>
      <c r="G27" s="68">
        <f t="shared" ref="G27" si="2">E27*F27</f>
        <v>0</v>
      </c>
    </row>
    <row r="28" spans="1:9" s="10" customFormat="1" ht="30" customHeight="1">
      <c r="B28" s="113">
        <v>37106</v>
      </c>
      <c r="C28" s="56" t="s">
        <v>13</v>
      </c>
      <c r="D28" s="63" t="s">
        <v>15</v>
      </c>
      <c r="E28" s="58">
        <v>9.9</v>
      </c>
      <c r="F28" s="59"/>
      <c r="G28" s="68">
        <f t="shared" ref="G28:G30" si="3">E28*F28</f>
        <v>0</v>
      </c>
    </row>
    <row r="29" spans="1:9" s="10" customFormat="1" ht="30" customHeight="1">
      <c r="B29" s="56">
        <v>37107</v>
      </c>
      <c r="C29" s="56" t="s">
        <v>13</v>
      </c>
      <c r="D29" s="57" t="s">
        <v>16</v>
      </c>
      <c r="E29" s="58">
        <v>14</v>
      </c>
      <c r="F29" s="59"/>
      <c r="G29" s="68">
        <f t="shared" si="3"/>
        <v>0</v>
      </c>
    </row>
    <row r="30" spans="1:9" s="10" customFormat="1" ht="30" customHeight="1">
      <c r="B30" s="56">
        <v>37105</v>
      </c>
      <c r="C30" s="56" t="s">
        <v>13</v>
      </c>
      <c r="D30" s="57" t="s">
        <v>17</v>
      </c>
      <c r="E30" s="58">
        <v>70.099999999999994</v>
      </c>
      <c r="F30" s="59"/>
      <c r="G30" s="68">
        <f t="shared" si="3"/>
        <v>0</v>
      </c>
    </row>
    <row r="31" spans="1:9" ht="30" customHeight="1">
      <c r="B31" s="61"/>
      <c r="C31" s="63"/>
      <c r="D31" s="63"/>
      <c r="E31" s="64"/>
      <c r="F31" s="65"/>
      <c r="G31" s="20"/>
    </row>
    <row r="32" spans="1:9" ht="30" customHeight="1">
      <c r="A32" s="35"/>
      <c r="B32" s="39" t="s">
        <v>47</v>
      </c>
      <c r="C32" s="69"/>
      <c r="D32" s="66"/>
      <c r="E32" s="66"/>
      <c r="F32" s="67"/>
      <c r="G32" s="70"/>
    </row>
    <row r="33" spans="1:12" s="10" customFormat="1" ht="30" customHeight="1">
      <c r="B33" s="56">
        <v>37401</v>
      </c>
      <c r="C33" s="56" t="s">
        <v>48</v>
      </c>
      <c r="D33" s="57" t="s">
        <v>33</v>
      </c>
      <c r="E33" s="58">
        <v>6.5</v>
      </c>
      <c r="F33" s="59"/>
      <c r="G33" s="68">
        <f t="shared" ref="G33:G34" si="4">E33*F33</f>
        <v>0</v>
      </c>
    </row>
    <row r="34" spans="1:12" s="10" customFormat="1" ht="30" customHeight="1">
      <c r="A34" s="36">
        <v>0.7</v>
      </c>
      <c r="B34" s="113">
        <v>37402</v>
      </c>
      <c r="C34" s="55" t="s">
        <v>49</v>
      </c>
      <c r="D34" s="57" t="s">
        <v>33</v>
      </c>
      <c r="E34" s="58">
        <v>7.7</v>
      </c>
      <c r="F34" s="59"/>
      <c r="G34" s="68">
        <f t="shared" si="4"/>
        <v>0</v>
      </c>
    </row>
    <row r="35" spans="1:12" ht="30" customHeight="1">
      <c r="B35" s="71"/>
      <c r="C35" s="71"/>
      <c r="D35" s="72"/>
      <c r="E35" s="20"/>
      <c r="F35" s="65"/>
      <c r="G35" s="40"/>
      <c r="H35" s="37"/>
      <c r="I35" s="37"/>
      <c r="J35" s="37"/>
      <c r="L35" s="21"/>
    </row>
    <row r="36" spans="1:12" ht="30" customHeight="1">
      <c r="B36" s="39" t="s">
        <v>74</v>
      </c>
      <c r="C36" s="69"/>
      <c r="D36" s="66"/>
      <c r="E36" s="66"/>
      <c r="F36" s="67"/>
      <c r="G36" s="70"/>
    </row>
    <row r="37" spans="1:12" s="10" customFormat="1" ht="30" customHeight="1">
      <c r="B37" s="56">
        <v>37301</v>
      </c>
      <c r="C37" s="56" t="s">
        <v>23</v>
      </c>
      <c r="D37" s="57" t="s">
        <v>14</v>
      </c>
      <c r="E37" s="58">
        <v>8.1</v>
      </c>
      <c r="F37" s="59"/>
      <c r="G37" s="68">
        <f t="shared" ref="G37:G46" si="5">E37*F37</f>
        <v>0</v>
      </c>
    </row>
    <row r="38" spans="1:12" s="10" customFormat="1" ht="30" customHeight="1">
      <c r="B38" s="113">
        <v>37317</v>
      </c>
      <c r="C38" s="56" t="s">
        <v>21</v>
      </c>
      <c r="D38" s="63" t="s">
        <v>14</v>
      </c>
      <c r="E38" s="58">
        <v>8.1</v>
      </c>
      <c r="F38" s="59"/>
      <c r="G38" s="68">
        <f t="shared" si="5"/>
        <v>0</v>
      </c>
    </row>
    <row r="39" spans="1:12" s="10" customFormat="1" ht="30" customHeight="1">
      <c r="B39" s="56">
        <v>37320</v>
      </c>
      <c r="C39" s="56" t="s">
        <v>22</v>
      </c>
      <c r="D39" s="57" t="s">
        <v>14</v>
      </c>
      <c r="E39" s="58">
        <v>8.1</v>
      </c>
      <c r="F39" s="59"/>
      <c r="G39" s="68">
        <f t="shared" si="5"/>
        <v>0</v>
      </c>
    </row>
    <row r="40" spans="1:12" s="10" customFormat="1" ht="30" customHeight="1">
      <c r="B40" s="56">
        <v>37325</v>
      </c>
      <c r="C40" s="56" t="s">
        <v>24</v>
      </c>
      <c r="D40" s="57" t="s">
        <v>14</v>
      </c>
      <c r="E40" s="58">
        <v>8.1</v>
      </c>
      <c r="F40" s="59"/>
      <c r="G40" s="68">
        <f t="shared" si="5"/>
        <v>0</v>
      </c>
    </row>
    <row r="41" spans="1:12" s="10" customFormat="1" ht="30" customHeight="1">
      <c r="B41" s="56">
        <v>37329</v>
      </c>
      <c r="C41" s="55" t="s">
        <v>25</v>
      </c>
      <c r="D41" s="57" t="s">
        <v>14</v>
      </c>
      <c r="E41" s="58">
        <v>8.1</v>
      </c>
      <c r="F41" s="79"/>
      <c r="G41" s="68">
        <f t="shared" si="5"/>
        <v>0</v>
      </c>
    </row>
    <row r="42" spans="1:12" s="10" customFormat="1" ht="30" customHeight="1">
      <c r="B42" s="113">
        <v>37330</v>
      </c>
      <c r="C42" s="78" t="s">
        <v>29</v>
      </c>
      <c r="D42" s="57" t="s">
        <v>14</v>
      </c>
      <c r="E42" s="58">
        <v>8.1</v>
      </c>
      <c r="F42" s="59"/>
      <c r="G42" s="68">
        <f t="shared" si="5"/>
        <v>0</v>
      </c>
    </row>
    <row r="43" spans="1:12" s="10" customFormat="1" ht="30" customHeight="1">
      <c r="B43" s="56">
        <v>37331</v>
      </c>
      <c r="C43" s="55" t="s">
        <v>34</v>
      </c>
      <c r="D43" s="57" t="s">
        <v>14</v>
      </c>
      <c r="E43" s="58">
        <v>8.1</v>
      </c>
      <c r="F43" s="59"/>
      <c r="G43" s="68">
        <f t="shared" si="5"/>
        <v>0</v>
      </c>
    </row>
    <row r="44" spans="1:12" s="10" customFormat="1" ht="30" customHeight="1">
      <c r="B44" s="56">
        <v>37335</v>
      </c>
      <c r="C44" s="56" t="s">
        <v>26</v>
      </c>
      <c r="D44" s="57" t="s">
        <v>14</v>
      </c>
      <c r="E44" s="58">
        <v>8.1</v>
      </c>
      <c r="F44" s="59"/>
      <c r="G44" s="68">
        <f t="shared" si="5"/>
        <v>0</v>
      </c>
    </row>
    <row r="45" spans="1:12" s="10" customFormat="1" ht="30" customHeight="1">
      <c r="B45" s="56">
        <v>37336</v>
      </c>
      <c r="C45" s="56" t="s">
        <v>27</v>
      </c>
      <c r="D45" s="57" t="s">
        <v>14</v>
      </c>
      <c r="E45" s="58">
        <v>8.1</v>
      </c>
      <c r="F45" s="79"/>
      <c r="G45" s="68">
        <f t="shared" si="5"/>
        <v>0</v>
      </c>
    </row>
    <row r="46" spans="1:12" s="10" customFormat="1" ht="30" customHeight="1">
      <c r="B46" s="113">
        <v>37338</v>
      </c>
      <c r="C46" s="56" t="s">
        <v>28</v>
      </c>
      <c r="D46" s="57" t="s">
        <v>14</v>
      </c>
      <c r="E46" s="58">
        <v>8.1</v>
      </c>
      <c r="F46" s="59"/>
      <c r="G46" s="68">
        <f t="shared" si="5"/>
        <v>0</v>
      </c>
    </row>
    <row r="47" spans="1:12" ht="30" customHeight="1">
      <c r="B47" s="73"/>
      <c r="C47" s="74"/>
      <c r="D47" s="75"/>
      <c r="E47" s="75"/>
      <c r="F47" s="76"/>
      <c r="G47" s="77"/>
      <c r="H47" s="37"/>
      <c r="I47" s="37"/>
      <c r="J47" s="37"/>
      <c r="L47" s="21"/>
    </row>
    <row r="48" spans="1:12" ht="30" customHeight="1">
      <c r="B48" s="20"/>
      <c r="C48" s="20"/>
      <c r="D48" s="20"/>
      <c r="E48" s="20"/>
      <c r="F48" s="65"/>
      <c r="G48" s="20"/>
    </row>
    <row r="49" spans="2:10" ht="30" customHeight="1">
      <c r="B49" s="97" t="s">
        <v>75</v>
      </c>
      <c r="C49" s="98"/>
      <c r="D49" s="99"/>
      <c r="E49" s="99"/>
      <c r="F49" s="100"/>
      <c r="G49" s="96"/>
      <c r="H49" s="37"/>
    </row>
    <row r="50" spans="2:10" s="10" customFormat="1" ht="30" customHeight="1">
      <c r="B50" s="56">
        <v>37601</v>
      </c>
      <c r="C50" s="56" t="s">
        <v>59</v>
      </c>
      <c r="D50" s="57" t="s">
        <v>14</v>
      </c>
      <c r="E50" s="58">
        <v>5.6</v>
      </c>
      <c r="F50" s="59"/>
      <c r="G50" s="60">
        <f t="shared" ref="G50:G57" si="6">E50*F50</f>
        <v>0</v>
      </c>
      <c r="H50" s="38"/>
    </row>
    <row r="51" spans="2:10" s="10" customFormat="1" ht="30" customHeight="1">
      <c r="B51" s="113">
        <v>37600</v>
      </c>
      <c r="C51" s="56" t="s">
        <v>60</v>
      </c>
      <c r="D51" s="63" t="s">
        <v>14</v>
      </c>
      <c r="E51" s="58">
        <v>6</v>
      </c>
      <c r="F51" s="59"/>
      <c r="G51" s="60">
        <f t="shared" si="6"/>
        <v>0</v>
      </c>
      <c r="H51" s="38"/>
    </row>
    <row r="52" spans="2:10" s="10" customFormat="1" ht="30" customHeight="1">
      <c r="B52" s="56">
        <v>37603</v>
      </c>
      <c r="C52" s="56" t="s">
        <v>61</v>
      </c>
      <c r="D52" s="57" t="s">
        <v>14</v>
      </c>
      <c r="E52" s="58">
        <v>7.8</v>
      </c>
      <c r="F52" s="59"/>
      <c r="G52" s="60">
        <f t="shared" si="6"/>
        <v>0</v>
      </c>
      <c r="H52" s="38"/>
    </row>
    <row r="53" spans="2:10" s="10" customFormat="1" ht="30" customHeight="1">
      <c r="B53" s="56">
        <v>37604</v>
      </c>
      <c r="C53" s="56" t="s">
        <v>31</v>
      </c>
      <c r="D53" s="57" t="s">
        <v>14</v>
      </c>
      <c r="E53" s="58">
        <v>8.1999999999999993</v>
      </c>
      <c r="F53" s="59"/>
      <c r="G53" s="60">
        <f t="shared" si="6"/>
        <v>0</v>
      </c>
      <c r="H53" s="38"/>
    </row>
    <row r="54" spans="2:10" s="10" customFormat="1" ht="30" customHeight="1">
      <c r="B54" s="56">
        <v>37615</v>
      </c>
      <c r="C54" s="56" t="s">
        <v>62</v>
      </c>
      <c r="D54" s="57" t="s">
        <v>14</v>
      </c>
      <c r="E54" s="58">
        <v>5.6</v>
      </c>
      <c r="F54" s="59"/>
      <c r="G54" s="80">
        <f t="shared" si="6"/>
        <v>0</v>
      </c>
      <c r="H54" s="38"/>
    </row>
    <row r="55" spans="2:10" s="10" customFormat="1" ht="30" customHeight="1">
      <c r="B55" s="113">
        <v>37617</v>
      </c>
      <c r="C55" s="56" t="s">
        <v>63</v>
      </c>
      <c r="D55" s="57" t="s">
        <v>14</v>
      </c>
      <c r="E55" s="58">
        <v>5.8</v>
      </c>
      <c r="F55" s="59"/>
      <c r="G55" s="80">
        <f t="shared" si="6"/>
        <v>0</v>
      </c>
      <c r="H55" s="38"/>
    </row>
    <row r="56" spans="2:10" s="10" customFormat="1" ht="30" customHeight="1">
      <c r="B56" s="56">
        <v>37618</v>
      </c>
      <c r="C56" s="56" t="s">
        <v>64</v>
      </c>
      <c r="D56" s="57" t="s">
        <v>14</v>
      </c>
      <c r="E56" s="58">
        <v>5.8</v>
      </c>
      <c r="F56" s="59"/>
      <c r="G56" s="60">
        <f t="shared" si="6"/>
        <v>0</v>
      </c>
      <c r="H56" s="38"/>
      <c r="I56" s="38"/>
      <c r="J56" s="38"/>
    </row>
    <row r="57" spans="2:10" s="10" customFormat="1" ht="30" customHeight="1">
      <c r="B57" s="56">
        <v>37701</v>
      </c>
      <c r="C57" s="56" t="s">
        <v>32</v>
      </c>
      <c r="D57" s="57" t="s">
        <v>14</v>
      </c>
      <c r="E57" s="58">
        <v>6.3</v>
      </c>
      <c r="F57" s="59"/>
      <c r="G57" s="60">
        <f t="shared" si="6"/>
        <v>0</v>
      </c>
      <c r="H57" s="38"/>
      <c r="I57" s="38"/>
      <c r="J57" s="38"/>
    </row>
    <row r="58" spans="2:10" s="10" customFormat="1" ht="30" customHeight="1">
      <c r="B58" s="93"/>
      <c r="C58" s="93"/>
      <c r="D58" s="66"/>
      <c r="E58" s="94"/>
      <c r="F58" s="66"/>
      <c r="G58" s="95"/>
      <c r="H58" s="38"/>
      <c r="I58" s="38"/>
      <c r="J58" s="38"/>
    </row>
    <row r="59" spans="2:10" s="10" customFormat="1" ht="30" customHeight="1">
      <c r="B59" s="77"/>
      <c r="C59" s="77"/>
      <c r="D59" s="75"/>
      <c r="E59" s="88"/>
      <c r="F59" s="75"/>
      <c r="G59" s="89"/>
      <c r="H59" s="38"/>
      <c r="I59" s="38"/>
      <c r="J59" s="38"/>
    </row>
    <row r="60" spans="2:10" s="10" customFormat="1" ht="30" customHeight="1">
      <c r="B60" s="77"/>
      <c r="C60" s="77"/>
      <c r="D60" s="75"/>
      <c r="E60" s="88"/>
      <c r="F60" s="75"/>
      <c r="G60" s="89"/>
      <c r="H60" s="38"/>
      <c r="I60" s="38"/>
      <c r="J60" s="38"/>
    </row>
    <row r="61" spans="2:10" s="10" customFormat="1" ht="30" customHeight="1">
      <c r="B61" s="77"/>
      <c r="C61" s="77"/>
      <c r="D61" s="75"/>
      <c r="E61" s="88"/>
      <c r="F61" s="75"/>
      <c r="G61" s="89"/>
      <c r="H61" s="38"/>
      <c r="I61" s="38"/>
      <c r="J61" s="38"/>
    </row>
    <row r="62" spans="2:10" s="10" customFormat="1" ht="30" customHeight="1">
      <c r="B62" s="39" t="s">
        <v>54</v>
      </c>
      <c r="C62" s="69"/>
      <c r="D62" s="66"/>
      <c r="E62" s="66"/>
      <c r="F62" s="67"/>
      <c r="G62" s="70"/>
      <c r="H62" s="38"/>
      <c r="I62" s="38"/>
      <c r="J62" s="38"/>
    </row>
    <row r="63" spans="2:10" s="10" customFormat="1" ht="30" customHeight="1">
      <c r="B63" s="56">
        <v>37312</v>
      </c>
      <c r="C63" s="84" t="s">
        <v>53</v>
      </c>
      <c r="D63" s="85" t="s">
        <v>20</v>
      </c>
      <c r="E63" s="86">
        <v>3.8</v>
      </c>
      <c r="F63" s="59"/>
      <c r="G63" s="68">
        <f t="shared" ref="G63:G64" si="7">E63*F63</f>
        <v>0</v>
      </c>
      <c r="H63" s="38"/>
      <c r="I63" s="38"/>
      <c r="J63" s="38"/>
    </row>
    <row r="64" spans="2:10" s="10" customFormat="1" ht="30" customHeight="1">
      <c r="B64" s="56">
        <v>37620</v>
      </c>
      <c r="C64" s="55" t="s">
        <v>52</v>
      </c>
      <c r="D64" s="57" t="s">
        <v>20</v>
      </c>
      <c r="E64" s="58">
        <v>3.8</v>
      </c>
      <c r="F64" s="59"/>
      <c r="G64" s="68">
        <f t="shared" si="7"/>
        <v>0</v>
      </c>
      <c r="H64" s="38"/>
      <c r="I64" s="38"/>
      <c r="J64" s="38"/>
    </row>
    <row r="65" spans="2:10" s="10" customFormat="1" ht="30" customHeight="1">
      <c r="B65" s="91"/>
      <c r="C65" s="91"/>
      <c r="D65" s="75"/>
      <c r="E65" s="88"/>
      <c r="F65" s="75"/>
      <c r="G65" s="92"/>
      <c r="H65" s="38"/>
      <c r="I65" s="38"/>
      <c r="J65" s="38"/>
    </row>
    <row r="66" spans="2:10" s="10" customFormat="1" ht="30" customHeight="1">
      <c r="B66" s="39" t="s">
        <v>51</v>
      </c>
      <c r="C66" s="69"/>
      <c r="D66" s="66"/>
      <c r="E66" s="66"/>
      <c r="F66" s="67"/>
      <c r="G66" s="70"/>
      <c r="H66" s="38"/>
      <c r="I66" s="38"/>
      <c r="J66" s="38"/>
    </row>
    <row r="67" spans="2:10" s="10" customFormat="1" ht="30" customHeight="1">
      <c r="B67" s="56">
        <v>37801</v>
      </c>
      <c r="C67" s="56" t="s">
        <v>19</v>
      </c>
      <c r="D67" s="57"/>
      <c r="E67" s="58">
        <v>2.7</v>
      </c>
      <c r="F67" s="59"/>
      <c r="G67" s="68">
        <f t="shared" ref="G67" si="8">E67*F67</f>
        <v>0</v>
      </c>
      <c r="H67" s="38"/>
      <c r="I67" s="38"/>
      <c r="J67" s="38"/>
    </row>
    <row r="68" spans="2:10" s="10" customFormat="1" ht="30" customHeight="1">
      <c r="B68" s="91"/>
      <c r="C68" s="91"/>
      <c r="D68" s="75"/>
      <c r="E68" s="88"/>
      <c r="F68" s="75"/>
      <c r="G68" s="92"/>
      <c r="H68" s="38"/>
      <c r="I68" s="38"/>
      <c r="J68" s="38"/>
    </row>
    <row r="69" spans="2:10" s="87" customFormat="1" ht="30" customHeight="1">
      <c r="B69" s="77"/>
      <c r="C69" s="77"/>
      <c r="D69" s="75"/>
      <c r="E69" s="88"/>
      <c r="F69" s="75"/>
      <c r="G69" s="89"/>
      <c r="H69" s="90"/>
      <c r="I69" s="90"/>
      <c r="J69" s="90"/>
    </row>
    <row r="70" spans="2:10" s="41" customFormat="1" ht="30" customHeight="1">
      <c r="B70" s="123" t="s">
        <v>70</v>
      </c>
      <c r="C70" s="124"/>
      <c r="D70" s="124"/>
      <c r="E70" s="124"/>
      <c r="F70" s="125"/>
      <c r="G70" s="81">
        <f>SUM(G15:G67)</f>
        <v>0</v>
      </c>
      <c r="H70" s="40"/>
      <c r="I70" s="40"/>
      <c r="J70" s="40"/>
    </row>
    <row r="71" spans="2:10" s="41" customFormat="1" ht="30" customHeight="1">
      <c r="B71" s="42"/>
      <c r="C71" s="43"/>
      <c r="D71" s="44"/>
      <c r="E71" s="45"/>
      <c r="F71" s="46"/>
      <c r="G71" s="47"/>
      <c r="H71" s="40"/>
      <c r="I71" s="40"/>
      <c r="J71" s="40"/>
    </row>
    <row r="72" spans="2:10" s="41" customFormat="1" ht="30" customHeight="1">
      <c r="B72" s="126" t="s">
        <v>77</v>
      </c>
      <c r="C72" s="126"/>
      <c r="D72" s="126"/>
      <c r="E72" s="126"/>
      <c r="F72" s="126"/>
      <c r="G72" s="126"/>
      <c r="H72" s="40"/>
      <c r="I72" s="40"/>
      <c r="J72" s="40"/>
    </row>
    <row r="73" spans="2:10" s="41" customFormat="1" ht="30" customHeight="1">
      <c r="B73" s="126" t="s">
        <v>50</v>
      </c>
      <c r="C73" s="126"/>
      <c r="D73" s="126"/>
      <c r="E73" s="126"/>
      <c r="F73" s="126"/>
      <c r="G73" s="126"/>
      <c r="H73" s="40"/>
      <c r="I73" s="40"/>
      <c r="J73" s="40"/>
    </row>
    <row r="74" spans="2:10" s="41" customFormat="1" ht="30" customHeight="1">
      <c r="B74" s="126" t="s">
        <v>55</v>
      </c>
      <c r="C74" s="126"/>
      <c r="D74" s="126"/>
      <c r="E74" s="126"/>
      <c r="F74" s="126"/>
      <c r="G74" s="126"/>
      <c r="H74" s="40"/>
      <c r="I74" s="40"/>
      <c r="J74" s="40"/>
    </row>
    <row r="75" spans="2:10" s="41" customFormat="1" ht="28.35" customHeight="1">
      <c r="B75" s="42"/>
      <c r="C75" s="11"/>
      <c r="D75" s="44"/>
      <c r="E75" s="45"/>
      <c r="F75" s="46"/>
      <c r="G75" s="47"/>
      <c r="H75" s="40"/>
      <c r="I75" s="40"/>
      <c r="J75" s="40"/>
    </row>
    <row r="76" spans="2:10" s="41" customFormat="1" ht="50.25" customHeight="1">
      <c r="B76" s="48" t="s">
        <v>3</v>
      </c>
      <c r="C76" s="14"/>
      <c r="D76" s="44"/>
      <c r="E76" s="15" t="s">
        <v>39</v>
      </c>
      <c r="F76" s="16"/>
      <c r="G76" s="17"/>
      <c r="H76" s="40"/>
      <c r="I76" s="40"/>
      <c r="J76" s="40"/>
    </row>
    <row r="77" spans="2:10" ht="42.6" customHeight="1">
      <c r="B77" s="13" t="s">
        <v>4</v>
      </c>
      <c r="C77" s="114"/>
      <c r="E77" s="12" t="s">
        <v>30</v>
      </c>
      <c r="F77" s="16"/>
      <c r="G77" s="12"/>
    </row>
    <row r="78" spans="2:10" ht="42.6" customHeight="1">
      <c r="B78" s="13" t="s">
        <v>5</v>
      </c>
      <c r="C78" s="114"/>
      <c r="E78" s="13" t="s">
        <v>5</v>
      </c>
      <c r="F78" s="122"/>
      <c r="G78" s="122"/>
    </row>
    <row r="79" spans="2:10" ht="42.6" customHeight="1">
      <c r="B79" s="13" t="s">
        <v>6</v>
      </c>
      <c r="C79" s="114"/>
      <c r="E79" s="13" t="s">
        <v>6</v>
      </c>
      <c r="F79" s="122"/>
      <c r="G79" s="122"/>
    </row>
    <row r="80" spans="2:10" ht="42.6" customHeight="1">
      <c r="B80" s="13" t="s">
        <v>7</v>
      </c>
      <c r="C80" s="114"/>
      <c r="E80" s="13" t="s">
        <v>7</v>
      </c>
      <c r="F80" s="121"/>
      <c r="G80" s="121"/>
    </row>
    <row r="81" spans="2:8" ht="42.6" customHeight="1">
      <c r="B81" s="13" t="s">
        <v>8</v>
      </c>
      <c r="C81" s="114"/>
      <c r="E81" s="13" t="s">
        <v>8</v>
      </c>
      <c r="F81" s="121"/>
      <c r="G81" s="121"/>
    </row>
    <row r="82" spans="2:8" ht="42.6" customHeight="1">
      <c r="B82" s="13" t="s">
        <v>38</v>
      </c>
      <c r="C82" s="114"/>
      <c r="E82" s="13" t="s">
        <v>38</v>
      </c>
      <c r="F82" s="121"/>
      <c r="G82" s="121"/>
    </row>
    <row r="83" spans="2:8" ht="42.6" customHeight="1">
      <c r="B83" s="13" t="s">
        <v>9</v>
      </c>
      <c r="C83" s="114"/>
      <c r="E83" s="13" t="s">
        <v>9</v>
      </c>
      <c r="F83" s="121"/>
      <c r="G83" s="121"/>
    </row>
    <row r="84" spans="2:8" ht="42.6" customHeight="1">
      <c r="B84" s="13" t="s">
        <v>10</v>
      </c>
      <c r="C84" s="114"/>
      <c r="E84" s="13" t="s">
        <v>10</v>
      </c>
      <c r="F84" s="121"/>
      <c r="G84" s="121"/>
    </row>
    <row r="85" spans="2:8" ht="42.6" customHeight="1">
      <c r="C85" s="8"/>
      <c r="E85" s="49"/>
      <c r="F85" s="4"/>
      <c r="G85" s="4"/>
    </row>
    <row r="86" spans="2:8" ht="42.6" customHeight="1">
      <c r="B86" s="115" t="s">
        <v>42</v>
      </c>
      <c r="C86" s="52"/>
      <c r="E86" s="118" t="s">
        <v>40</v>
      </c>
      <c r="F86" s="50"/>
      <c r="G86" s="118" t="s">
        <v>41</v>
      </c>
    </row>
    <row r="87" spans="2:8" ht="42.6" customHeight="1">
      <c r="B87" s="51"/>
      <c r="C87" s="117"/>
      <c r="E87" s="18"/>
      <c r="F87" s="50"/>
      <c r="G87" s="18"/>
    </row>
    <row r="88" spans="2:8" ht="42.6" customHeight="1"/>
    <row r="89" spans="2:8" ht="90" customHeight="1">
      <c r="B89" s="119" t="s">
        <v>58</v>
      </c>
      <c r="C89" s="119"/>
      <c r="D89" s="119"/>
      <c r="E89" s="119"/>
      <c r="F89" s="119"/>
      <c r="G89" s="119"/>
    </row>
    <row r="90" spans="2:8" ht="42.6" customHeight="1">
      <c r="B90" s="104" t="s">
        <v>66</v>
      </c>
      <c r="C90" s="20" t="s">
        <v>56</v>
      </c>
    </row>
    <row r="91" spans="2:8" ht="42.6" customHeight="1">
      <c r="B91" s="104" t="s">
        <v>67</v>
      </c>
      <c r="C91" s="20" t="s">
        <v>71</v>
      </c>
      <c r="E91" s="102"/>
      <c r="F91" s="101"/>
      <c r="G91" s="105" t="s">
        <v>57</v>
      </c>
      <c r="H91" s="103"/>
    </row>
    <row r="92" spans="2:8" ht="42.6" customHeight="1">
      <c r="B92" s="104" t="s">
        <v>68</v>
      </c>
      <c r="C92" s="20" t="s">
        <v>65</v>
      </c>
      <c r="D92" s="19"/>
    </row>
    <row r="93" spans="2:8" ht="28.35" customHeight="1">
      <c r="C93" s="20" t="s">
        <v>69</v>
      </c>
      <c r="D93" s="20"/>
    </row>
    <row r="94" spans="2:8" ht="26.25">
      <c r="C94" s="20"/>
    </row>
    <row r="95" spans="2:8" ht="26.25">
      <c r="C95" s="20"/>
    </row>
    <row r="96" spans="2:8" ht="26.25">
      <c r="C96" s="20"/>
    </row>
    <row r="97" spans="3:3" ht="26.25">
      <c r="C97" s="20"/>
    </row>
    <row r="98" spans="3:3" ht="26.25">
      <c r="C98" s="20"/>
    </row>
    <row r="99" spans="3:3" ht="26.25">
      <c r="C99" s="20"/>
    </row>
    <row r="100" spans="3:3" ht="26.25">
      <c r="C100" s="20"/>
    </row>
    <row r="101" spans="3:3" ht="26.25">
      <c r="C101" s="20"/>
    </row>
    <row r="102" spans="3:3" ht="26.25">
      <c r="C102" s="20"/>
    </row>
    <row r="103" spans="3:3" ht="26.25">
      <c r="C103" s="20"/>
    </row>
    <row r="104" spans="3:3" ht="26.25">
      <c r="C104" s="20"/>
    </row>
    <row r="105" spans="3:3" ht="26.25">
      <c r="C105" s="20"/>
    </row>
  </sheetData>
  <sheetProtection password="9AE1" sheet="1" objects="1" scenarios="1" selectLockedCells="1"/>
  <mergeCells count="15">
    <mergeCell ref="B89:G89"/>
    <mergeCell ref="F7:G7"/>
    <mergeCell ref="F82:G82"/>
    <mergeCell ref="F83:G83"/>
    <mergeCell ref="F84:G84"/>
    <mergeCell ref="F78:G78"/>
    <mergeCell ref="F79:G79"/>
    <mergeCell ref="F80:G80"/>
    <mergeCell ref="F81:G81"/>
    <mergeCell ref="B70:F70"/>
    <mergeCell ref="B72:G72"/>
    <mergeCell ref="B73:G73"/>
    <mergeCell ref="B74:G74"/>
    <mergeCell ref="B14:G14"/>
    <mergeCell ref="B20:G20"/>
  </mergeCells>
  <hyperlinks>
    <hyperlink ref="G91" r:id="rId1"/>
    <hyperlink ref="B7" r:id="rId2" display="www.kh-stiftung.de"/>
  </hyperlinks>
  <pageMargins left="0.58571428571428574" right="0.8236607142857143" top="0.74803149606299213" bottom="0.93958333333333333" header="0.31496062992125984" footer="0.31496062992125984"/>
  <pageSetup paperSize="9" scale="41" orientation="portrait" r:id="rId3"/>
  <headerFooter>
    <oddHeader>&amp;R&amp;22Preisliste für Endverbraucher
gültig ab 15.09.2019</oddHeader>
    <oddFooter>&amp;L&amp;"Rotis Sans Serif Pro,Standard"&amp;20Kaspar Hauser Stiftung
Öl- und Aromawerkstatt
&amp;C&amp;"Rotis Sans Serif Pro,Standard"&amp;20
Roland Straße 18/19 - 13156 Berlin
Telefon 030 47 49 05 -13 FAX -99
oelwerkstatt@kh-stiftung.de&amp;R&amp;16 Seite &amp;P von &amp;N</oddFooter>
  </headerFooter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Tabelle1!Drucktitel</vt:lpstr>
      <vt:lpstr>Essig</vt:lpstr>
      <vt:lpstr>Würzöl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helma.boedeker</dc:creator>
  <cp:lastModifiedBy>christiane.paschke</cp:lastModifiedBy>
  <cp:lastPrinted>2019-09-13T09:17:09Z</cp:lastPrinted>
  <dcterms:created xsi:type="dcterms:W3CDTF">2019-02-28T12:27:11Z</dcterms:created>
  <dcterms:modified xsi:type="dcterms:W3CDTF">2019-09-13T11:42:49Z</dcterms:modified>
</cp:coreProperties>
</file>