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8380" windowHeight="1192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17" i="1"/>
  <c r="G16"/>
  <c r="G50"/>
  <c r="G49"/>
  <c r="G48"/>
  <c r="G47"/>
  <c r="G46"/>
  <c r="G45"/>
  <c r="G44"/>
  <c r="G43"/>
  <c r="G42"/>
  <c r="G41"/>
  <c r="G40"/>
  <c r="G39"/>
  <c r="G38"/>
  <c r="G37"/>
  <c r="G35"/>
  <c r="G33"/>
  <c r="G34"/>
  <c r="G32"/>
  <c r="G31"/>
  <c r="G30"/>
  <c r="G29"/>
  <c r="G28"/>
  <c r="G27"/>
  <c r="G26"/>
  <c r="G22"/>
  <c r="G25"/>
  <c r="G24"/>
  <c r="G23"/>
  <c r="G21"/>
  <c r="G20"/>
  <c r="G19"/>
  <c r="G18"/>
  <c r="G14"/>
  <c r="G15"/>
  <c r="G51" l="1"/>
</calcChain>
</file>

<file path=xl/sharedStrings.xml><?xml version="1.0" encoding="utf-8"?>
<sst xmlns="http://schemas.openxmlformats.org/spreadsheetml/2006/main" count="133" uniqueCount="119">
  <si>
    <t>Artikel Nr.</t>
  </si>
  <si>
    <t>Artikel</t>
  </si>
  <si>
    <t>Maße cm ca.</t>
  </si>
  <si>
    <t>textilwerkstatt@kh-stiftung.de</t>
  </si>
  <si>
    <t>42 100</t>
  </si>
  <si>
    <t>Kuscheltier Gans, Füllung: Wolle</t>
  </si>
  <si>
    <t>35 x 10</t>
  </si>
  <si>
    <t>Rechnungsanschrift</t>
  </si>
  <si>
    <t>Kundennr.</t>
  </si>
  <si>
    <t>Name</t>
  </si>
  <si>
    <t>Vorname</t>
  </si>
  <si>
    <t>Straße</t>
  </si>
  <si>
    <t>PLZ/ Ort</t>
  </si>
  <si>
    <t>FAX</t>
  </si>
  <si>
    <t>E-Mail</t>
  </si>
  <si>
    <t>Kuscheltier Katze, Füllung: Wolle</t>
  </si>
  <si>
    <t>40 x 15</t>
  </si>
  <si>
    <t>42 101</t>
  </si>
  <si>
    <t>42 102</t>
  </si>
  <si>
    <t>Kuscheltier Schildkröte, Füllung: Kapok</t>
  </si>
  <si>
    <t>42 106</t>
  </si>
  <si>
    <t>Kokolo, Kuscheltier (Schutzgeist), F.: Kapok</t>
  </si>
  <si>
    <t>16 x 12</t>
  </si>
  <si>
    <t>42 107</t>
  </si>
  <si>
    <t>Kuscheltier Drachen</t>
  </si>
  <si>
    <t>26 x 15</t>
  </si>
  <si>
    <t>42 108</t>
  </si>
  <si>
    <t>Kuscheltier Dinkelmonster</t>
  </si>
  <si>
    <t>17 x 15</t>
  </si>
  <si>
    <t>42 220</t>
  </si>
  <si>
    <t>Jeans-Hüfttasche</t>
  </si>
  <si>
    <t>42 221</t>
  </si>
  <si>
    <t>Wenderock „Blumen“ auf Anfrage</t>
  </si>
  <si>
    <t>42 222</t>
  </si>
  <si>
    <t>Wenderock „Japan“ auf Anfrage</t>
  </si>
  <si>
    <t>42 223</t>
  </si>
  <si>
    <t>Rock mit Jerseybündchen auf Anfrage</t>
  </si>
  <si>
    <t>42 224</t>
  </si>
  <si>
    <t>Wickelrock auf Anfrage</t>
  </si>
  <si>
    <t>42 225</t>
  </si>
  <si>
    <t>Wickelrock Kinder</t>
  </si>
  <si>
    <t>42 300</t>
  </si>
  <si>
    <t>Lavendelsäckchen</t>
  </si>
  <si>
    <t>42 301</t>
  </si>
  <si>
    <t>Hirse-Lavendelkissen, Bw kbA</t>
  </si>
  <si>
    <t>15 x 15</t>
  </si>
  <si>
    <t>10 x 10</t>
  </si>
  <si>
    <t>42 302</t>
  </si>
  <si>
    <t>20 x 20</t>
  </si>
  <si>
    <t>42 307</t>
  </si>
  <si>
    <t>Lavendelsäckchen „Pieps“</t>
  </si>
  <si>
    <t>42 308</t>
  </si>
  <si>
    <t>Lavendelsäckchen „Streifen“</t>
  </si>
  <si>
    <t>42 412</t>
  </si>
  <si>
    <t>Yoga- u. Meditationskissen</t>
  </si>
  <si>
    <t>15 x ø 35</t>
  </si>
  <si>
    <t>42 413</t>
  </si>
  <si>
    <t>Yogakissen, upcycling, klein</t>
  </si>
  <si>
    <t>42 414</t>
  </si>
  <si>
    <t>Yogakissen, bestickt, klein</t>
  </si>
  <si>
    <t>42 415</t>
  </si>
  <si>
    <t>Yogakissen, klein</t>
  </si>
  <si>
    <t>42 416</t>
  </si>
  <si>
    <t>Tasche, klein</t>
  </si>
  <si>
    <t>42 417</t>
  </si>
  <si>
    <t>Tasche, flach, klein</t>
  </si>
  <si>
    <t>42 500</t>
  </si>
  <si>
    <t>Pulswärmer Erwachsene</t>
  </si>
  <si>
    <t>42 501</t>
  </si>
  <si>
    <t>Pulswärmer Kinder</t>
  </si>
  <si>
    <t>42 502</t>
  </si>
  <si>
    <t>Pulswärmer handgewebt</t>
  </si>
  <si>
    <t>42 503</t>
  </si>
  <si>
    <t>Pulswärmer handgewebt, klein</t>
  </si>
  <si>
    <t>42 620</t>
  </si>
  <si>
    <t>Kuschelkissen, Bw kbA, Kapok</t>
  </si>
  <si>
    <t>40 x 40</t>
  </si>
  <si>
    <t>42 701</t>
  </si>
  <si>
    <t>Topflappen</t>
  </si>
  <si>
    <t>42 708</t>
  </si>
  <si>
    <t>Umhängetasche</t>
  </si>
  <si>
    <t>43 x 41</t>
  </si>
  <si>
    <t>42 709</t>
  </si>
  <si>
    <t>Webkörbchen rund</t>
  </si>
  <si>
    <t>42 710</t>
  </si>
  <si>
    <t>Stickkörbchen</t>
  </si>
  <si>
    <t>17 x 17</t>
  </si>
  <si>
    <t>42 711</t>
  </si>
  <si>
    <t>Schlüsselbänder, bestickt</t>
  </si>
  <si>
    <t>L ca. 13, B 2,5</t>
  </si>
  <si>
    <t>42 712</t>
  </si>
  <si>
    <t>Schlüsselanhänger bunt</t>
  </si>
  <si>
    <t>55 x 2</t>
  </si>
  <si>
    <t>42 713</t>
  </si>
  <si>
    <t>12 x 2</t>
  </si>
  <si>
    <t>42 714</t>
  </si>
  <si>
    <t>Weihnachtsmütze</t>
  </si>
  <si>
    <t>42 715</t>
  </si>
  <si>
    <t>Weihnachtskugel</t>
  </si>
  <si>
    <t>Stoffe und Füllungen unserer Kuscheltiere und Kissen kommen aus kontrolliert biologischem Anbau (kbA)</t>
  </si>
  <si>
    <t>www.kh-stiftung.de</t>
  </si>
  <si>
    <t>______________________________________________________________________________________________</t>
  </si>
  <si>
    <t>Anzahl/ gesamt</t>
  </si>
  <si>
    <t>SUMME</t>
  </si>
  <si>
    <t xml:space="preserve"> </t>
  </si>
  <si>
    <t>Pankstraße 8 13127 Berlin</t>
  </si>
  <si>
    <t xml:space="preserve">Textilwerkstatt </t>
  </si>
  <si>
    <t>Preisliste Endverbraucher, gültig ab 01. April 2019</t>
  </si>
  <si>
    <t xml:space="preserve">Die Preise verstehen sich inkl. 7 % Mwst., zzgl. 5,35 € Versandkosten pro Paket. </t>
  </si>
  <si>
    <t>Es gelten unsere allgemeinen Geschäftsbedingungen.</t>
  </si>
  <si>
    <t>Telefon 030 47 49 05 - 67 FAX -99</t>
  </si>
  <si>
    <t>Gesamtpreis</t>
  </si>
  <si>
    <t>Preis</t>
  </si>
  <si>
    <t>Telefon</t>
  </si>
  <si>
    <t>Versandanschrift</t>
  </si>
  <si>
    <t>(falls abweichend von der Rechnungsadresse)</t>
  </si>
  <si>
    <t xml:space="preserve">      Abholung</t>
  </si>
  <si>
    <t xml:space="preserve">     Versand</t>
  </si>
  <si>
    <t>Datum: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</si>
</sst>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0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Rotis Sans Serif Pro"/>
      <family val="2"/>
    </font>
    <font>
      <u/>
      <sz val="16"/>
      <color theme="10"/>
      <name val="Rotis Sans Serif Pro"/>
      <family val="2"/>
    </font>
    <font>
      <b/>
      <sz val="16"/>
      <color theme="1"/>
      <name val="Rotis Sans Serif Pro"/>
      <family val="2"/>
    </font>
    <font>
      <sz val="16"/>
      <color theme="1"/>
      <name val="Rotis Sans Serif Pro"/>
      <family val="2"/>
    </font>
    <font>
      <b/>
      <u/>
      <sz val="16"/>
      <color theme="10"/>
      <name val="Rotis Sans Serif Pro"/>
      <family val="2"/>
    </font>
    <font>
      <b/>
      <u/>
      <sz val="24"/>
      <color rgb="FFC00000"/>
      <name val="Rotis Sans Serif Pro"/>
      <family val="2"/>
    </font>
    <font>
      <b/>
      <sz val="24"/>
      <color rgb="FFC00000"/>
      <name val="Rotis Sans Serif Pro"/>
      <family val="2"/>
    </font>
    <font>
      <sz val="24"/>
      <color rgb="FFC00000"/>
      <name val="Rotis Sans Serif Pro"/>
      <family val="2"/>
    </font>
    <font>
      <u/>
      <sz val="20"/>
      <color theme="10"/>
      <name val="Rotis Sans Serif Pro"/>
      <family val="2"/>
    </font>
    <font>
      <b/>
      <sz val="20"/>
      <color rgb="FFC00000"/>
      <name val="Rotis Sans Serif Pro"/>
      <family val="2"/>
    </font>
    <font>
      <b/>
      <sz val="20"/>
      <color theme="1"/>
      <name val="Rotis Sans Serif Pro"/>
      <family val="2"/>
    </font>
    <font>
      <sz val="20"/>
      <color theme="1"/>
      <name val="Rotis Sans Serif Pro"/>
      <family val="2"/>
    </font>
    <font>
      <sz val="14"/>
      <color theme="1"/>
      <name val="Rotis Sans Serif Pro"/>
      <family val="2"/>
    </font>
    <font>
      <sz val="12"/>
      <color theme="1"/>
      <name val="Rotis Sans Serif Pro"/>
      <family val="2"/>
    </font>
    <font>
      <b/>
      <sz val="14"/>
      <color theme="1"/>
      <name val="Rotis Sans Serif Pro"/>
      <family val="2"/>
    </font>
    <font>
      <b/>
      <sz val="12"/>
      <color theme="1"/>
      <name val="Rotis Sans Serif Pro"/>
      <family val="2"/>
    </font>
    <font>
      <b/>
      <sz val="20"/>
      <name val="Rotis Sans Serif Pro"/>
      <family val="2"/>
    </font>
    <font>
      <b/>
      <sz val="18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22"/>
      <color theme="1"/>
      <name val="Rotis Sans Serif Pro"/>
      <family val="2"/>
    </font>
    <font>
      <sz val="28"/>
      <color theme="1"/>
      <name val="Rotis Sans Serif Pro"/>
      <family val="2"/>
    </font>
    <font>
      <sz val="18"/>
      <color theme="1"/>
      <name val="Rotis Sans Serif Pro"/>
      <family val="2"/>
    </font>
    <font>
      <sz val="18"/>
      <color rgb="FF3F3F3F"/>
      <name val="Rotis Sans Serif Pro"/>
      <family val="2"/>
    </font>
    <font>
      <b/>
      <sz val="18"/>
      <color rgb="FF3F3F3F"/>
      <name val="Rotis Sans Serif Pro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4" fontId="2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2" applyFont="1" applyAlignment="1" applyProtection="1">
      <alignment horizontal="center"/>
    </xf>
    <xf numFmtId="0" fontId="7" fillId="0" borderId="0" xfId="2" applyFont="1" applyAlignment="1" applyProtection="1"/>
    <xf numFmtId="0" fontId="4" fillId="0" borderId="0" xfId="2" applyFont="1" applyAlignment="1" applyProtection="1"/>
    <xf numFmtId="0" fontId="8" fillId="0" borderId="0" xfId="2" applyFont="1" applyAlignment="1" applyProtection="1"/>
    <xf numFmtId="0" fontId="11" fillId="0" borderId="0" xfId="2" applyFont="1" applyAlignment="1" applyProtection="1"/>
    <xf numFmtId="0" fontId="19" fillId="0" borderId="0" xfId="2" applyFont="1" applyAlignment="1" applyProtection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3" borderId="1" xfId="1" applyFont="1" applyFill="1" applyAlignment="1" applyProtection="1">
      <alignment horizontal="center" vertical="center" shrinkToFit="1"/>
      <protection locked="0"/>
    </xf>
    <xf numFmtId="44" fontId="28" fillId="3" borderId="1" xfId="3" applyFont="1" applyFill="1" applyBorder="1" applyAlignment="1" applyProtection="1">
      <alignment horizontal="right" vertical="center" shrinkToFit="1"/>
    </xf>
    <xf numFmtId="0" fontId="22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22" fillId="0" borderId="0" xfId="0" applyFont="1" applyAlignment="1" applyProtection="1"/>
    <xf numFmtId="0" fontId="16" fillId="0" borderId="0" xfId="0" applyFont="1" applyProtection="1"/>
    <xf numFmtId="0" fontId="5" fillId="0" borderId="0" xfId="0" applyFont="1" applyAlignment="1" applyProtection="1">
      <alignment horizontal="left"/>
    </xf>
    <xf numFmtId="0" fontId="16" fillId="0" borderId="0" xfId="0" applyFont="1" applyAlignment="1" applyProtection="1"/>
    <xf numFmtId="0" fontId="20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top"/>
    </xf>
    <xf numFmtId="0" fontId="27" fillId="0" borderId="2" xfId="0" applyFont="1" applyBorder="1" applyProtection="1"/>
    <xf numFmtId="0" fontId="26" fillId="0" borderId="0" xfId="0" applyFont="1" applyProtection="1"/>
    <xf numFmtId="0" fontId="25" fillId="0" borderId="0" xfId="0" applyFont="1" applyProtection="1"/>
    <xf numFmtId="0" fontId="23" fillId="0" borderId="0" xfId="0" applyFont="1" applyProtection="1"/>
    <xf numFmtId="0" fontId="24" fillId="0" borderId="0" xfId="0" applyFont="1" applyBorder="1" applyAlignment="1" applyProtection="1">
      <alignment vertical="top"/>
    </xf>
    <xf numFmtId="0" fontId="5" fillId="0" borderId="0" xfId="0" applyFont="1" applyProtection="1"/>
    <xf numFmtId="0" fontId="27" fillId="0" borderId="0" xfId="0" applyFont="1" applyAlignment="1" applyProtection="1">
      <alignment vertical="center"/>
    </xf>
    <xf numFmtId="0" fontId="6" fillId="0" borderId="2" xfId="0" applyFont="1" applyBorder="1" applyAlignment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/>
    <xf numFmtId="0" fontId="20" fillId="0" borderId="0" xfId="0" applyFont="1" applyAlignment="1" applyProtection="1"/>
    <xf numFmtId="0" fontId="5" fillId="0" borderId="0" xfId="0" applyFont="1" applyAlignment="1" applyProtection="1"/>
    <xf numFmtId="0" fontId="3" fillId="0" borderId="0" xfId="0" applyFo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Protection="1"/>
    <xf numFmtId="0" fontId="12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28" fillId="3" borderId="1" xfId="1" applyFont="1" applyFill="1" applyAlignment="1" applyProtection="1">
      <alignment horizontal="left" vertical="center" shrinkToFit="1"/>
    </xf>
    <xf numFmtId="0" fontId="28" fillId="3" borderId="1" xfId="1" applyFont="1" applyFill="1" applyAlignment="1" applyProtection="1">
      <alignment horizontal="center" vertical="center" shrinkToFit="1"/>
    </xf>
    <xf numFmtId="44" fontId="28" fillId="3" borderId="1" xfId="3" applyFont="1" applyFill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29" fillId="3" borderId="1" xfId="1" applyFont="1" applyFill="1" applyAlignment="1" applyProtection="1">
      <alignment horizontal="center" vertical="center" shrinkToFit="1"/>
    </xf>
    <xf numFmtId="0" fontId="29" fillId="3" borderId="1" xfId="1" applyFont="1" applyFill="1" applyAlignment="1" applyProtection="1">
      <alignment horizontal="left" vertical="center" shrinkToFit="1"/>
    </xf>
    <xf numFmtId="2" fontId="29" fillId="3" borderId="1" xfId="1" applyNumberFormat="1" applyFont="1" applyFill="1" applyAlignment="1" applyProtection="1">
      <alignment horizontal="center" vertical="center" shrinkToFit="1"/>
    </xf>
    <xf numFmtId="0" fontId="29" fillId="3" borderId="1" xfId="1" applyFont="1" applyFill="1" applyAlignment="1" applyProtection="1">
      <alignment vertical="center" shrinkToFit="1"/>
    </xf>
    <xf numFmtId="0" fontId="17" fillId="0" borderId="0" xfId="0" applyFont="1" applyProtection="1"/>
    <xf numFmtId="0" fontId="15" fillId="0" borderId="0" xfId="0" applyFont="1" applyProtection="1"/>
    <xf numFmtId="0" fontId="25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horizontal="left" vertical="center"/>
    </xf>
    <xf numFmtId="0" fontId="20" fillId="0" borderId="0" xfId="0" applyFont="1" applyProtection="1"/>
    <xf numFmtId="0" fontId="6" fillId="0" borderId="2" xfId="0" applyFont="1" applyBorder="1" applyAlignment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3" xfId="0" applyFont="1" applyBorder="1" applyProtection="1">
      <protection locked="0"/>
    </xf>
  </cellXfs>
  <cellStyles count="4">
    <cellStyle name="Ausgabe" xfId="1" builtinId="21"/>
    <cellStyle name="Hyper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0</xdr:row>
      <xdr:rowOff>76200</xdr:rowOff>
    </xdr:from>
    <xdr:to>
      <xdr:col>2</xdr:col>
      <xdr:colOff>4007304</xdr:colOff>
      <xdr:row>4</xdr:row>
      <xdr:rowOff>220029</xdr:rowOff>
    </xdr:to>
    <xdr:pic>
      <xdr:nvPicPr>
        <xdr:cNvPr id="3" name="Grafik 2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0200" y="76200"/>
          <a:ext cx="5270500" cy="1274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xtilwerkstatt@kh-stiftung.de" TargetMode="External"/><Relationship Id="rId1" Type="http://schemas.openxmlformats.org/officeDocument/2006/relationships/hyperlink" Target="http://www.kh-stiftung.de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67"/>
  <sheetViews>
    <sheetView tabSelected="1" view="pageLayout" topLeftCell="A35" zoomScale="70" zoomScaleNormal="75" zoomScalePageLayoutView="70" workbookViewId="0">
      <selection activeCell="C70" sqref="C70"/>
    </sheetView>
  </sheetViews>
  <sheetFormatPr baseColWidth="10" defaultColWidth="92.28515625" defaultRowHeight="12.75"/>
  <cols>
    <col min="1" max="1" width="10.28515625" style="33" customWidth="1"/>
    <col min="2" max="2" width="20.7109375" style="33" customWidth="1"/>
    <col min="3" max="3" width="78.42578125" style="33" customWidth="1"/>
    <col min="4" max="4" width="30.7109375" style="33" customWidth="1"/>
    <col min="5" max="5" width="30.7109375" style="46" customWidth="1"/>
    <col min="6" max="7" width="30.7109375" style="33" customWidth="1"/>
    <col min="8" max="16384" width="92.28515625" style="33"/>
  </cols>
  <sheetData>
    <row r="1" spans="2:7" ht="29.25" customHeight="1">
      <c r="B1" s="30"/>
      <c r="C1" s="30"/>
      <c r="D1" s="6" t="s">
        <v>100</v>
      </c>
      <c r="E1" s="1"/>
      <c r="F1" s="31" t="s">
        <v>105</v>
      </c>
      <c r="G1" s="32"/>
    </row>
    <row r="2" spans="2:7" ht="20.100000000000001" customHeight="1">
      <c r="B2" s="30"/>
      <c r="C2" s="30"/>
      <c r="D2" s="34"/>
      <c r="E2" s="35"/>
      <c r="F2" s="31" t="s">
        <v>110</v>
      </c>
      <c r="G2" s="32"/>
    </row>
    <row r="3" spans="2:7" ht="20.100000000000001" customHeight="1">
      <c r="B3" s="30"/>
      <c r="C3" s="30"/>
      <c r="D3" s="34"/>
      <c r="E3" s="35"/>
      <c r="F3" s="31" t="s">
        <v>3</v>
      </c>
      <c r="G3" s="2"/>
    </row>
    <row r="4" spans="2:7" ht="20.100000000000001" customHeight="1">
      <c r="B4" s="30"/>
      <c r="C4" s="30"/>
      <c r="D4" s="34"/>
      <c r="E4" s="35"/>
      <c r="F4" s="34"/>
      <c r="G4" s="3"/>
    </row>
    <row r="5" spans="2:7" s="39" customFormat="1" ht="20.100000000000001" customHeight="1">
      <c r="B5" s="4" t="s">
        <v>101</v>
      </c>
      <c r="C5" s="36"/>
      <c r="D5" s="36"/>
      <c r="E5" s="37"/>
      <c r="F5" s="38"/>
      <c r="G5" s="38"/>
    </row>
    <row r="6" spans="2:7" s="44" customFormat="1" ht="20.100000000000001" customHeight="1">
      <c r="B6" s="5"/>
      <c r="C6" s="40"/>
      <c r="D6" s="41"/>
      <c r="E6" s="42"/>
      <c r="F6" s="43"/>
      <c r="G6" s="43"/>
    </row>
    <row r="7" spans="2:7" s="18" customFormat="1" ht="30" customHeight="1">
      <c r="C7" s="34"/>
      <c r="D7" s="17" t="s">
        <v>107</v>
      </c>
      <c r="E7" s="12"/>
      <c r="G7" s="13" t="s">
        <v>104</v>
      </c>
    </row>
    <row r="8" spans="2:7" ht="39.950000000000003" customHeight="1">
      <c r="B8" s="41" t="s">
        <v>106</v>
      </c>
      <c r="C8" s="43"/>
      <c r="D8" s="19" t="s">
        <v>108</v>
      </c>
      <c r="E8" s="20"/>
      <c r="F8" s="20"/>
      <c r="G8" s="20"/>
    </row>
    <row r="9" spans="2:7" ht="24.95" customHeight="1">
      <c r="B9" s="16"/>
      <c r="C9" s="30"/>
      <c r="D9" s="19" t="s">
        <v>109</v>
      </c>
      <c r="E9" s="20"/>
      <c r="F9" s="20"/>
      <c r="G9" s="20"/>
    </row>
    <row r="10" spans="2:7" ht="20.100000000000001" customHeight="1">
      <c r="B10" s="16"/>
      <c r="C10" s="30"/>
      <c r="D10" s="16"/>
      <c r="E10" s="45"/>
      <c r="F10" s="16"/>
      <c r="G10" s="16"/>
    </row>
    <row r="11" spans="2:7">
      <c r="B11" s="30"/>
      <c r="C11" s="30"/>
      <c r="D11" s="30"/>
      <c r="F11" s="30"/>
      <c r="G11" s="30"/>
    </row>
    <row r="12" spans="2:7" s="47" customFormat="1" ht="21">
      <c r="B12" s="15" t="s">
        <v>0</v>
      </c>
      <c r="C12" s="47" t="s">
        <v>1</v>
      </c>
      <c r="D12" s="47" t="s">
        <v>2</v>
      </c>
      <c r="E12" s="47" t="s">
        <v>112</v>
      </c>
      <c r="F12" s="47" t="s">
        <v>102</v>
      </c>
      <c r="G12" s="47" t="s">
        <v>111</v>
      </c>
    </row>
    <row r="13" spans="2:7" s="49" customFormat="1" ht="15.75">
      <c r="B13" s="48"/>
      <c r="E13" s="50"/>
    </row>
    <row r="14" spans="2:7" s="54" customFormat="1" ht="21.75" customHeight="1">
      <c r="B14" s="51" t="s">
        <v>4</v>
      </c>
      <c r="C14" s="51" t="s">
        <v>5</v>
      </c>
      <c r="D14" s="52" t="s">
        <v>6</v>
      </c>
      <c r="E14" s="53">
        <v>15</v>
      </c>
      <c r="F14" s="9"/>
      <c r="G14" s="10">
        <f t="shared" ref="G14:G50" si="0">E14*F14</f>
        <v>0</v>
      </c>
    </row>
    <row r="15" spans="2:7" s="54" customFormat="1" ht="21.75" customHeight="1">
      <c r="B15" s="51" t="s">
        <v>17</v>
      </c>
      <c r="C15" s="51" t="s">
        <v>15</v>
      </c>
      <c r="D15" s="52" t="s">
        <v>16</v>
      </c>
      <c r="E15" s="53">
        <v>19</v>
      </c>
      <c r="F15" s="9"/>
      <c r="G15" s="10">
        <f t="shared" si="0"/>
        <v>0</v>
      </c>
    </row>
    <row r="16" spans="2:7" s="54" customFormat="1" ht="21.75" customHeight="1">
      <c r="B16" s="51" t="s">
        <v>18</v>
      </c>
      <c r="C16" s="51" t="s">
        <v>19</v>
      </c>
      <c r="D16" s="52" t="s">
        <v>22</v>
      </c>
      <c r="E16" s="53">
        <v>11</v>
      </c>
      <c r="F16" s="9"/>
      <c r="G16" s="10">
        <f t="shared" si="0"/>
        <v>0</v>
      </c>
    </row>
    <row r="17" spans="2:7" s="54" customFormat="1" ht="21.75" customHeight="1">
      <c r="B17" s="51" t="s">
        <v>20</v>
      </c>
      <c r="C17" s="51" t="s">
        <v>21</v>
      </c>
      <c r="D17" s="52" t="s">
        <v>16</v>
      </c>
      <c r="E17" s="53">
        <v>19</v>
      </c>
      <c r="F17" s="9"/>
      <c r="G17" s="10">
        <f t="shared" si="0"/>
        <v>0</v>
      </c>
    </row>
    <row r="18" spans="2:7" s="54" customFormat="1" ht="21.75" customHeight="1">
      <c r="B18" s="51" t="s">
        <v>23</v>
      </c>
      <c r="C18" s="51" t="s">
        <v>24</v>
      </c>
      <c r="D18" s="52" t="s">
        <v>25</v>
      </c>
      <c r="E18" s="53">
        <v>12</v>
      </c>
      <c r="F18" s="9"/>
      <c r="G18" s="10">
        <f t="shared" si="0"/>
        <v>0</v>
      </c>
    </row>
    <row r="19" spans="2:7" s="54" customFormat="1" ht="21.75" customHeight="1">
      <c r="B19" s="51" t="s">
        <v>26</v>
      </c>
      <c r="C19" s="51" t="s">
        <v>27</v>
      </c>
      <c r="D19" s="52" t="s">
        <v>28</v>
      </c>
      <c r="E19" s="53">
        <v>19</v>
      </c>
      <c r="F19" s="9"/>
      <c r="G19" s="10">
        <f t="shared" si="0"/>
        <v>0</v>
      </c>
    </row>
    <row r="20" spans="2:7" s="54" customFormat="1" ht="21.75" customHeight="1">
      <c r="B20" s="51" t="s">
        <v>29</v>
      </c>
      <c r="C20" s="51" t="s">
        <v>30</v>
      </c>
      <c r="D20" s="52"/>
      <c r="E20" s="53">
        <v>12</v>
      </c>
      <c r="F20" s="9"/>
      <c r="G20" s="10">
        <f t="shared" si="0"/>
        <v>0</v>
      </c>
    </row>
    <row r="21" spans="2:7" s="54" customFormat="1" ht="21.75" customHeight="1">
      <c r="B21" s="51" t="s">
        <v>31</v>
      </c>
      <c r="C21" s="51" t="s">
        <v>32</v>
      </c>
      <c r="D21" s="52"/>
      <c r="E21" s="53">
        <v>72</v>
      </c>
      <c r="F21" s="9"/>
      <c r="G21" s="10">
        <f t="shared" si="0"/>
        <v>0</v>
      </c>
    </row>
    <row r="22" spans="2:7" s="54" customFormat="1" ht="21.75" customHeight="1">
      <c r="B22" s="51" t="s">
        <v>33</v>
      </c>
      <c r="C22" s="51" t="s">
        <v>34</v>
      </c>
      <c r="D22" s="52"/>
      <c r="E22" s="53">
        <v>76.5</v>
      </c>
      <c r="F22" s="9"/>
      <c r="G22" s="10">
        <f t="shared" si="0"/>
        <v>0</v>
      </c>
    </row>
    <row r="23" spans="2:7" s="54" customFormat="1" ht="21.75" customHeight="1">
      <c r="B23" s="51" t="s">
        <v>35</v>
      </c>
      <c r="C23" s="51" t="s">
        <v>36</v>
      </c>
      <c r="D23" s="52"/>
      <c r="E23" s="53">
        <v>37.5</v>
      </c>
      <c r="F23" s="9"/>
      <c r="G23" s="10">
        <f t="shared" si="0"/>
        <v>0</v>
      </c>
    </row>
    <row r="24" spans="2:7" s="54" customFormat="1" ht="21.75" customHeight="1">
      <c r="B24" s="51" t="s">
        <v>37</v>
      </c>
      <c r="C24" s="51" t="s">
        <v>38</v>
      </c>
      <c r="D24" s="52"/>
      <c r="E24" s="53">
        <v>35</v>
      </c>
      <c r="F24" s="9"/>
      <c r="G24" s="10">
        <f t="shared" si="0"/>
        <v>0</v>
      </c>
    </row>
    <row r="25" spans="2:7" s="54" customFormat="1" ht="21.75" customHeight="1">
      <c r="B25" s="51" t="s">
        <v>39</v>
      </c>
      <c r="C25" s="51" t="s">
        <v>40</v>
      </c>
      <c r="D25" s="52"/>
      <c r="E25" s="53">
        <v>28</v>
      </c>
      <c r="F25" s="9"/>
      <c r="G25" s="10">
        <f t="shared" si="0"/>
        <v>0</v>
      </c>
    </row>
    <row r="26" spans="2:7" s="54" customFormat="1" ht="21.75" customHeight="1">
      <c r="B26" s="51" t="s">
        <v>41</v>
      </c>
      <c r="C26" s="51" t="s">
        <v>42</v>
      </c>
      <c r="D26" s="52" t="s">
        <v>46</v>
      </c>
      <c r="E26" s="53">
        <v>3.5</v>
      </c>
      <c r="F26" s="9"/>
      <c r="G26" s="10">
        <f t="shared" si="0"/>
        <v>0</v>
      </c>
    </row>
    <row r="27" spans="2:7" s="54" customFormat="1" ht="21.75" customHeight="1">
      <c r="B27" s="51" t="s">
        <v>43</v>
      </c>
      <c r="C27" s="51" t="s">
        <v>44</v>
      </c>
      <c r="D27" s="52" t="s">
        <v>45</v>
      </c>
      <c r="E27" s="53">
        <v>11.5</v>
      </c>
      <c r="F27" s="9"/>
      <c r="G27" s="10">
        <f t="shared" si="0"/>
        <v>0</v>
      </c>
    </row>
    <row r="28" spans="2:7" s="54" customFormat="1" ht="21.75" customHeight="1">
      <c r="B28" s="51" t="s">
        <v>47</v>
      </c>
      <c r="C28" s="51" t="s">
        <v>44</v>
      </c>
      <c r="D28" s="52" t="s">
        <v>48</v>
      </c>
      <c r="E28" s="53">
        <v>14.5</v>
      </c>
      <c r="F28" s="9"/>
      <c r="G28" s="10">
        <f t="shared" si="0"/>
        <v>0</v>
      </c>
    </row>
    <row r="29" spans="2:7" s="54" customFormat="1" ht="21.75" customHeight="1">
      <c r="B29" s="51" t="s">
        <v>49</v>
      </c>
      <c r="C29" s="51" t="s">
        <v>50</v>
      </c>
      <c r="D29" s="52" t="s">
        <v>46</v>
      </c>
      <c r="E29" s="53">
        <v>5.5</v>
      </c>
      <c r="F29" s="9"/>
      <c r="G29" s="10">
        <f t="shared" si="0"/>
        <v>0</v>
      </c>
    </row>
    <row r="30" spans="2:7" s="54" customFormat="1" ht="21.75" customHeight="1">
      <c r="B30" s="51" t="s">
        <v>51</v>
      </c>
      <c r="C30" s="51" t="s">
        <v>52</v>
      </c>
      <c r="D30" s="52" t="s">
        <v>46</v>
      </c>
      <c r="E30" s="53">
        <v>5.5</v>
      </c>
      <c r="F30" s="9"/>
      <c r="G30" s="10">
        <f t="shared" si="0"/>
        <v>0</v>
      </c>
    </row>
    <row r="31" spans="2:7" s="54" customFormat="1" ht="21.75" customHeight="1">
      <c r="B31" s="51" t="s">
        <v>53</v>
      </c>
      <c r="C31" s="51" t="s">
        <v>54</v>
      </c>
      <c r="D31" s="52" t="s">
        <v>55</v>
      </c>
      <c r="E31" s="53">
        <v>23</v>
      </c>
      <c r="F31" s="9"/>
      <c r="G31" s="10">
        <f t="shared" si="0"/>
        <v>0</v>
      </c>
    </row>
    <row r="32" spans="2:7" s="54" customFormat="1" ht="21.75" customHeight="1">
      <c r="B32" s="51" t="s">
        <v>56</v>
      </c>
      <c r="C32" s="51" t="s">
        <v>57</v>
      </c>
      <c r="D32" s="52"/>
      <c r="E32" s="53">
        <v>21</v>
      </c>
      <c r="F32" s="9"/>
      <c r="G32" s="10">
        <f t="shared" si="0"/>
        <v>0</v>
      </c>
    </row>
    <row r="33" spans="2:7" s="54" customFormat="1" ht="21.75" customHeight="1">
      <c r="B33" s="51" t="s">
        <v>58</v>
      </c>
      <c r="C33" s="51" t="s">
        <v>59</v>
      </c>
      <c r="D33" s="52"/>
      <c r="E33" s="53">
        <v>27</v>
      </c>
      <c r="F33" s="9"/>
      <c r="G33" s="10">
        <f t="shared" si="0"/>
        <v>0</v>
      </c>
    </row>
    <row r="34" spans="2:7" s="54" customFormat="1" ht="21.75" customHeight="1">
      <c r="B34" s="51" t="s">
        <v>60</v>
      </c>
      <c r="C34" s="51" t="s">
        <v>61</v>
      </c>
      <c r="D34" s="52"/>
      <c r="E34" s="53">
        <v>26</v>
      </c>
      <c r="F34" s="9"/>
      <c r="G34" s="10">
        <f t="shared" si="0"/>
        <v>0</v>
      </c>
    </row>
    <row r="35" spans="2:7" s="54" customFormat="1" ht="21.75" customHeight="1">
      <c r="B35" s="51" t="s">
        <v>62</v>
      </c>
      <c r="C35" s="51" t="s">
        <v>63</v>
      </c>
      <c r="D35" s="52"/>
      <c r="E35" s="53">
        <v>12.5</v>
      </c>
      <c r="F35" s="9"/>
      <c r="G35" s="10">
        <f t="shared" si="0"/>
        <v>0</v>
      </c>
    </row>
    <row r="36" spans="2:7" s="54" customFormat="1" ht="21.75" customHeight="1">
      <c r="B36" s="51" t="s">
        <v>64</v>
      </c>
      <c r="C36" s="51" t="s">
        <v>65</v>
      </c>
      <c r="D36" s="52"/>
      <c r="E36" s="53">
        <v>8.5</v>
      </c>
      <c r="F36" s="9"/>
      <c r="G36" s="10">
        <v>0</v>
      </c>
    </row>
    <row r="37" spans="2:7" s="54" customFormat="1" ht="21.75" customHeight="1">
      <c r="B37" s="51" t="s">
        <v>66</v>
      </c>
      <c r="C37" s="51" t="s">
        <v>67</v>
      </c>
      <c r="D37" s="52"/>
      <c r="E37" s="53">
        <v>10</v>
      </c>
      <c r="F37" s="9"/>
      <c r="G37" s="10">
        <f t="shared" si="0"/>
        <v>0</v>
      </c>
    </row>
    <row r="38" spans="2:7" s="54" customFormat="1" ht="21.75" customHeight="1">
      <c r="B38" s="51" t="s">
        <v>68</v>
      </c>
      <c r="C38" s="51" t="s">
        <v>69</v>
      </c>
      <c r="D38" s="52"/>
      <c r="E38" s="53">
        <v>8.5</v>
      </c>
      <c r="F38" s="9"/>
      <c r="G38" s="10">
        <f t="shared" si="0"/>
        <v>0</v>
      </c>
    </row>
    <row r="39" spans="2:7" s="54" customFormat="1" ht="21.75" customHeight="1">
      <c r="B39" s="51" t="s">
        <v>70</v>
      </c>
      <c r="C39" s="51" t="s">
        <v>71</v>
      </c>
      <c r="D39" s="52"/>
      <c r="E39" s="53">
        <v>15</v>
      </c>
      <c r="F39" s="9"/>
      <c r="G39" s="10">
        <f t="shared" si="0"/>
        <v>0</v>
      </c>
    </row>
    <row r="40" spans="2:7" s="54" customFormat="1" ht="21.75" customHeight="1">
      <c r="B40" s="51" t="s">
        <v>72</v>
      </c>
      <c r="C40" s="51" t="s">
        <v>73</v>
      </c>
      <c r="D40" s="52"/>
      <c r="E40" s="53">
        <v>13.5</v>
      </c>
      <c r="F40" s="9"/>
      <c r="G40" s="10">
        <f t="shared" si="0"/>
        <v>0</v>
      </c>
    </row>
    <row r="41" spans="2:7" s="54" customFormat="1" ht="21.75" customHeight="1">
      <c r="B41" s="51" t="s">
        <v>74</v>
      </c>
      <c r="C41" s="51" t="s">
        <v>75</v>
      </c>
      <c r="D41" s="52" t="s">
        <v>76</v>
      </c>
      <c r="E41" s="53">
        <v>28</v>
      </c>
      <c r="F41" s="9"/>
      <c r="G41" s="10">
        <f t="shared" si="0"/>
        <v>0</v>
      </c>
    </row>
    <row r="42" spans="2:7" s="54" customFormat="1" ht="21.75" customHeight="1">
      <c r="B42" s="51" t="s">
        <v>77</v>
      </c>
      <c r="C42" s="51" t="s">
        <v>78</v>
      </c>
      <c r="D42" s="52" t="s">
        <v>48</v>
      </c>
      <c r="E42" s="53">
        <v>12</v>
      </c>
      <c r="F42" s="9"/>
      <c r="G42" s="10">
        <f t="shared" si="0"/>
        <v>0</v>
      </c>
    </row>
    <row r="43" spans="2:7" s="54" customFormat="1" ht="21.75" customHeight="1">
      <c r="B43" s="51" t="s">
        <v>79</v>
      </c>
      <c r="C43" s="51" t="s">
        <v>80</v>
      </c>
      <c r="D43" s="52" t="s">
        <v>81</v>
      </c>
      <c r="E43" s="53">
        <v>39</v>
      </c>
      <c r="F43" s="9"/>
      <c r="G43" s="10">
        <f t="shared" si="0"/>
        <v>0</v>
      </c>
    </row>
    <row r="44" spans="2:7" s="54" customFormat="1" ht="21.75" customHeight="1">
      <c r="B44" s="51" t="s">
        <v>82</v>
      </c>
      <c r="C44" s="51" t="s">
        <v>83</v>
      </c>
      <c r="D44" s="52" t="s">
        <v>22</v>
      </c>
      <c r="E44" s="53">
        <v>15</v>
      </c>
      <c r="F44" s="9"/>
      <c r="G44" s="10">
        <f t="shared" si="0"/>
        <v>0</v>
      </c>
    </row>
    <row r="45" spans="2:7" s="54" customFormat="1" ht="21.75" customHeight="1">
      <c r="B45" s="51" t="s">
        <v>84</v>
      </c>
      <c r="C45" s="51" t="s">
        <v>85</v>
      </c>
      <c r="D45" s="52" t="s">
        <v>86</v>
      </c>
      <c r="E45" s="53">
        <v>20</v>
      </c>
      <c r="F45" s="9"/>
      <c r="G45" s="10">
        <f t="shared" si="0"/>
        <v>0</v>
      </c>
    </row>
    <row r="46" spans="2:7" s="54" customFormat="1" ht="21.75" customHeight="1">
      <c r="B46" s="51" t="s">
        <v>87</v>
      </c>
      <c r="C46" s="51" t="s">
        <v>88</v>
      </c>
      <c r="D46" s="52" t="s">
        <v>89</v>
      </c>
      <c r="E46" s="53">
        <v>5</v>
      </c>
      <c r="F46" s="9"/>
      <c r="G46" s="10">
        <f t="shared" si="0"/>
        <v>0</v>
      </c>
    </row>
    <row r="47" spans="2:7" s="54" customFormat="1" ht="21.75" customHeight="1">
      <c r="B47" s="51" t="s">
        <v>90</v>
      </c>
      <c r="C47" s="51" t="s">
        <v>91</v>
      </c>
      <c r="D47" s="52" t="s">
        <v>92</v>
      </c>
      <c r="E47" s="53">
        <v>5.5</v>
      </c>
      <c r="F47" s="9"/>
      <c r="G47" s="10">
        <f t="shared" si="0"/>
        <v>0</v>
      </c>
    </row>
    <row r="48" spans="2:7" s="54" customFormat="1" ht="21.75" customHeight="1">
      <c r="B48" s="51" t="s">
        <v>93</v>
      </c>
      <c r="C48" s="51" t="s">
        <v>91</v>
      </c>
      <c r="D48" s="52" t="s">
        <v>94</v>
      </c>
      <c r="E48" s="53">
        <v>3</v>
      </c>
      <c r="F48" s="9"/>
      <c r="G48" s="10">
        <f t="shared" si="0"/>
        <v>0</v>
      </c>
    </row>
    <row r="49" spans="2:7" s="54" customFormat="1" ht="21.75" customHeight="1">
      <c r="B49" s="51" t="s">
        <v>95</v>
      </c>
      <c r="C49" s="51" t="s">
        <v>96</v>
      </c>
      <c r="D49" s="52"/>
      <c r="E49" s="53">
        <v>15</v>
      </c>
      <c r="F49" s="9"/>
      <c r="G49" s="10">
        <f t="shared" si="0"/>
        <v>0</v>
      </c>
    </row>
    <row r="50" spans="2:7" s="54" customFormat="1" ht="21.75" customHeight="1">
      <c r="B50" s="51" t="s">
        <v>97</v>
      </c>
      <c r="C50" s="51" t="s">
        <v>98</v>
      </c>
      <c r="D50" s="52"/>
      <c r="E50" s="53">
        <v>8</v>
      </c>
      <c r="F50" s="9"/>
      <c r="G50" s="10">
        <f t="shared" si="0"/>
        <v>0</v>
      </c>
    </row>
    <row r="51" spans="2:7" s="55" customFormat="1" ht="21.75" customHeight="1">
      <c r="B51" s="56"/>
      <c r="C51" s="57" t="s">
        <v>103</v>
      </c>
      <c r="D51" s="56"/>
      <c r="E51" s="58"/>
      <c r="F51" s="59"/>
      <c r="G51" s="10">
        <f>SUM(G14:G50)</f>
        <v>0</v>
      </c>
    </row>
    <row r="52" spans="2:7" s="14" customFormat="1" ht="20.25" customHeight="1">
      <c r="B52" s="60" t="s">
        <v>99</v>
      </c>
      <c r="E52" s="45"/>
    </row>
    <row r="53" spans="2:7" ht="35.1" customHeight="1">
      <c r="B53" s="14"/>
      <c r="C53" s="14"/>
    </row>
    <row r="54" spans="2:7" s="61" customFormat="1" ht="40.5" customHeight="1">
      <c r="B54" s="62" t="s">
        <v>7</v>
      </c>
      <c r="C54" s="22"/>
      <c r="D54" s="26"/>
      <c r="E54" s="23" t="s">
        <v>114</v>
      </c>
      <c r="F54" s="24"/>
      <c r="G54" s="25"/>
    </row>
    <row r="55" spans="2:7" s="14" customFormat="1" ht="32.25" customHeight="1">
      <c r="B55" s="21" t="s">
        <v>8</v>
      </c>
      <c r="C55" s="28"/>
      <c r="D55" s="33"/>
      <c r="E55" s="20" t="s">
        <v>115</v>
      </c>
      <c r="F55" s="24"/>
      <c r="G55" s="20"/>
    </row>
    <row r="56" spans="2:7" s="61" customFormat="1" ht="30" customHeight="1">
      <c r="B56" s="21" t="s">
        <v>9</v>
      </c>
      <c r="C56" s="28"/>
      <c r="D56" s="33"/>
      <c r="E56" s="21" t="s">
        <v>9</v>
      </c>
      <c r="F56" s="66"/>
      <c r="G56" s="66"/>
    </row>
    <row r="57" spans="2:7" s="61" customFormat="1" ht="39.950000000000003" customHeight="1">
      <c r="B57" s="21" t="s">
        <v>10</v>
      </c>
      <c r="C57" s="28"/>
      <c r="D57" s="33"/>
      <c r="E57" s="21" t="s">
        <v>10</v>
      </c>
      <c r="F57" s="66"/>
      <c r="G57" s="66"/>
    </row>
    <row r="58" spans="2:7" s="61" customFormat="1" ht="39.950000000000003" customHeight="1">
      <c r="B58" s="21" t="s">
        <v>11</v>
      </c>
      <c r="C58" s="28"/>
      <c r="D58" s="33"/>
      <c r="E58" s="21" t="s">
        <v>11</v>
      </c>
      <c r="F58" s="65"/>
      <c r="G58" s="65"/>
    </row>
    <row r="59" spans="2:7" s="61" customFormat="1" ht="39.950000000000003" customHeight="1">
      <c r="B59" s="21" t="s">
        <v>12</v>
      </c>
      <c r="C59" s="28"/>
      <c r="D59" s="33"/>
      <c r="E59" s="21" t="s">
        <v>12</v>
      </c>
      <c r="F59" s="65"/>
      <c r="G59" s="65"/>
    </row>
    <row r="60" spans="2:7" s="61" customFormat="1" ht="39.950000000000003" customHeight="1">
      <c r="B60" s="21" t="s">
        <v>113</v>
      </c>
      <c r="C60" s="28"/>
      <c r="D60" s="33"/>
      <c r="E60" s="21" t="s">
        <v>113</v>
      </c>
      <c r="F60" s="65"/>
      <c r="G60" s="65"/>
    </row>
    <row r="61" spans="2:7" s="61" customFormat="1" ht="39.950000000000003" customHeight="1">
      <c r="B61" s="21" t="s">
        <v>13</v>
      </c>
      <c r="C61" s="28"/>
      <c r="D61" s="33"/>
      <c r="E61" s="21" t="s">
        <v>13</v>
      </c>
      <c r="F61" s="65"/>
      <c r="G61" s="65"/>
    </row>
    <row r="62" spans="2:7" s="61" customFormat="1" ht="39.950000000000003" customHeight="1">
      <c r="B62" s="21" t="s">
        <v>14</v>
      </c>
      <c r="C62" s="28"/>
      <c r="D62" s="33"/>
      <c r="E62" s="21" t="s">
        <v>14</v>
      </c>
      <c r="F62" s="65"/>
      <c r="G62" s="65"/>
    </row>
    <row r="63" spans="2:7" s="61" customFormat="1" ht="39.950000000000003" customHeight="1">
      <c r="B63" s="14"/>
      <c r="C63" s="16"/>
      <c r="D63" s="33"/>
      <c r="E63" s="63"/>
      <c r="F63" s="11"/>
      <c r="G63" s="11"/>
    </row>
    <row r="64" spans="2:7" s="14" customFormat="1" ht="46.5" customHeight="1">
      <c r="B64" s="67" t="s">
        <v>118</v>
      </c>
      <c r="C64" s="68"/>
      <c r="D64" s="33"/>
      <c r="E64" s="29" t="s">
        <v>116</v>
      </c>
      <c r="F64" s="64"/>
      <c r="G64" s="27" t="s">
        <v>117</v>
      </c>
    </row>
    <row r="65" spans="2:7" s="14" customFormat="1" ht="20.100000000000001" customHeight="1">
      <c r="B65" s="7"/>
      <c r="C65" s="7"/>
      <c r="D65" s="7"/>
      <c r="E65" s="8"/>
      <c r="F65" s="7"/>
      <c r="G65" s="7"/>
    </row>
    <row r="67" spans="2:7" ht="50.1" customHeight="1"/>
  </sheetData>
  <sheetProtection password="9AE1" sheet="1" objects="1" scenarios="1"/>
  <mergeCells count="7">
    <mergeCell ref="F60:G60"/>
    <mergeCell ref="F61:G61"/>
    <mergeCell ref="F62:G62"/>
    <mergeCell ref="F56:G56"/>
    <mergeCell ref="F57:G57"/>
    <mergeCell ref="F58:G58"/>
    <mergeCell ref="F59:G59"/>
  </mergeCells>
  <hyperlinks>
    <hyperlink ref="D1" r:id="rId1"/>
    <hyperlink ref="F3" r:id="rId2"/>
  </hyperlinks>
  <pageMargins left="0.23622047244094491" right="0.23622047244094491" top="0.74803149606299213" bottom="0.74803149606299213" header="0.31496062992125984" footer="0.31496062992125984"/>
  <pageSetup paperSize="9" scale="42" orientation="portrait" r:id="rId3"/>
  <headerFooter>
    <oddFooter>&amp;L&amp;"Rotis Sans Serif Pro,Standard"&amp;14Kaspar Hauser Stiftung, Textilwerkstatt &amp;C&amp;"Rotis Sans Serif Pro,Standard"&amp;14&amp;P von &amp;P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2019-04-25T13:51:53Z</cp:lastPrinted>
  <dcterms:created xsi:type="dcterms:W3CDTF">2019-02-21T10:08:19Z</dcterms:created>
  <dcterms:modified xsi:type="dcterms:W3CDTF">2019-07-09T10:07:39Z</dcterms:modified>
</cp:coreProperties>
</file>