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30" yWindow="-90" windowWidth="21330" windowHeight="12195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Tabelle1!$1:$13</definedName>
  </definedNames>
  <calcPr calcId="125725"/>
</workbook>
</file>

<file path=xl/calcChain.xml><?xml version="1.0" encoding="utf-8"?>
<calcChain xmlns="http://schemas.openxmlformats.org/spreadsheetml/2006/main">
  <c r="R28" i="1"/>
  <c r="R29"/>
  <c r="R30"/>
  <c r="R18"/>
  <c r="R119"/>
  <c r="R118"/>
  <c r="R114"/>
  <c r="R113"/>
  <c r="R109"/>
  <c r="R105"/>
  <c r="R99"/>
  <c r="R100"/>
  <c r="R101"/>
  <c r="R98"/>
  <c r="R95"/>
  <c r="R94"/>
  <c r="R93"/>
  <c r="R89"/>
  <c r="R88"/>
  <c r="R84"/>
  <c r="R83"/>
  <c r="R79"/>
  <c r="R78"/>
  <c r="R74"/>
  <c r="R73"/>
  <c r="R66"/>
  <c r="R67"/>
  <c r="R68"/>
  <c r="R69"/>
  <c r="R70"/>
  <c r="R65"/>
  <c r="R57"/>
  <c r="R58"/>
  <c r="R59"/>
  <c r="R60"/>
  <c r="R61"/>
  <c r="R56"/>
  <c r="R51"/>
  <c r="R52"/>
  <c r="R50"/>
  <c r="R47"/>
  <c r="R48"/>
  <c r="R46"/>
  <c r="R40"/>
  <c r="R41"/>
  <c r="R39"/>
  <c r="R36"/>
  <c r="R37"/>
  <c r="R35"/>
  <c r="R24"/>
  <c r="R25"/>
  <c r="R26"/>
  <c r="R27"/>
  <c r="R17"/>
  <c r="R19"/>
  <c r="R20"/>
  <c r="R21"/>
  <c r="R22"/>
  <c r="R16"/>
  <c r="R120" l="1"/>
</calcChain>
</file>

<file path=xl/sharedStrings.xml><?xml version="1.0" encoding="utf-8"?>
<sst xmlns="http://schemas.openxmlformats.org/spreadsheetml/2006/main" count="305" uniqueCount="201">
  <si>
    <t xml:space="preserve"> </t>
  </si>
  <si>
    <t>buchbinderei@kh-stiftung.de</t>
  </si>
  <si>
    <t>Artikel Nr.</t>
  </si>
  <si>
    <t>Artikel</t>
  </si>
  <si>
    <t>Maße/ mm</t>
  </si>
  <si>
    <t>Anzahl</t>
  </si>
  <si>
    <t>B x H ca.</t>
  </si>
  <si>
    <t>natur</t>
  </si>
  <si>
    <t>gelb</t>
  </si>
  <si>
    <t>h-rot</t>
  </si>
  <si>
    <t>d-rot</t>
  </si>
  <si>
    <t>violett</t>
  </si>
  <si>
    <t>oliv</t>
  </si>
  <si>
    <t>grün</t>
  </si>
  <si>
    <t>braun</t>
  </si>
  <si>
    <t>schwarz</t>
  </si>
  <si>
    <t>32 002</t>
  </si>
  <si>
    <t>DIN A6</t>
  </si>
  <si>
    <t>105 x 148</t>
  </si>
  <si>
    <t>32 008</t>
  </si>
  <si>
    <t>DIN A5</t>
  </si>
  <si>
    <t>148 x 210</t>
  </si>
  <si>
    <t>32 009</t>
  </si>
  <si>
    <t>DIN A5 liniert</t>
  </si>
  <si>
    <t>32 022</t>
  </si>
  <si>
    <t>DIN A5 schmal</t>
  </si>
  <si>
    <t>110 x 195</t>
  </si>
  <si>
    <t>32 013</t>
  </si>
  <si>
    <t>DIN B5</t>
  </si>
  <si>
    <t>176 x 250</t>
  </si>
  <si>
    <t>32 017</t>
  </si>
  <si>
    <t>DIN A4</t>
  </si>
  <si>
    <t>210 x 297</t>
  </si>
  <si>
    <t>32 018</t>
  </si>
  <si>
    <t>DIN A4 liniert</t>
  </si>
  <si>
    <t>Stoffeinband</t>
  </si>
  <si>
    <t>32 900</t>
  </si>
  <si>
    <t>32 899</t>
  </si>
  <si>
    <t>32 898</t>
  </si>
  <si>
    <t>Schreib- / Skizzenbücher</t>
  </si>
  <si>
    <t>Querformat</t>
  </si>
  <si>
    <t>32 001</t>
  </si>
  <si>
    <t>Miniaturbuch</t>
  </si>
  <si>
    <t>150 x 60</t>
  </si>
  <si>
    <t>32 003</t>
  </si>
  <si>
    <t>150 x 105</t>
  </si>
  <si>
    <t>32 006</t>
  </si>
  <si>
    <t>A6 plus</t>
  </si>
  <si>
    <t>180 x 120</t>
  </si>
  <si>
    <t>Stoffauswahl siehe oben</t>
  </si>
  <si>
    <t>32 896</t>
  </si>
  <si>
    <t>32 895</t>
  </si>
  <si>
    <t>32 894</t>
  </si>
  <si>
    <t>Quadratische Formate</t>
  </si>
  <si>
    <t>32 021</t>
  </si>
  <si>
    <t>Quadrati</t>
  </si>
  <si>
    <t>110 x 105</t>
  </si>
  <si>
    <t>32 011</t>
  </si>
  <si>
    <t>Poesiealbum</t>
  </si>
  <si>
    <t>150 x 150</t>
  </si>
  <si>
    <t>32 015</t>
  </si>
  <si>
    <t>Tagebuch</t>
  </si>
  <si>
    <t>180 x 180</t>
  </si>
  <si>
    <t>32 891</t>
  </si>
  <si>
    <t>32 893</t>
  </si>
  <si>
    <t>32 892</t>
  </si>
  <si>
    <t>Rechnungsanschrift</t>
  </si>
  <si>
    <t>Kundennr.</t>
  </si>
  <si>
    <t>Name</t>
  </si>
  <si>
    <t>Vorname</t>
  </si>
  <si>
    <t>Straße</t>
  </si>
  <si>
    <t>PLZ/ Ort</t>
  </si>
  <si>
    <t>FAX</t>
  </si>
  <si>
    <t>E-Mail</t>
  </si>
  <si>
    <t>120 x 160</t>
  </si>
  <si>
    <t>32 751</t>
  </si>
  <si>
    <t>Kalender groß (ca.B5)</t>
  </si>
  <si>
    <t>32 750</t>
  </si>
  <si>
    <t>Kalender</t>
  </si>
  <si>
    <t>32 403</t>
  </si>
  <si>
    <t>210 x 230</t>
  </si>
  <si>
    <t>32 402</t>
  </si>
  <si>
    <t>Ringbücher</t>
  </si>
  <si>
    <t>Leporello schwarz</t>
  </si>
  <si>
    <t>32 030</t>
  </si>
  <si>
    <t>Leporello cham</t>
  </si>
  <si>
    <t>32 027</t>
  </si>
  <si>
    <t>Leporello Stoff</t>
  </si>
  <si>
    <t>Leporello</t>
  </si>
  <si>
    <t>340 x 350 x 40</t>
  </si>
  <si>
    <t>28 Blatt schwarz</t>
  </si>
  <si>
    <t>32 311</t>
  </si>
  <si>
    <t>28 Blatt chamois</t>
  </si>
  <si>
    <t>32 313</t>
  </si>
  <si>
    <t>350 x 250 x 40</t>
  </si>
  <si>
    <t>26 Blatt schwarz</t>
  </si>
  <si>
    <t>32 318</t>
  </si>
  <si>
    <t>26 Blatt chamois</t>
  </si>
  <si>
    <t>32 319</t>
  </si>
  <si>
    <t>220 x 160 x 35</t>
  </si>
  <si>
    <t>20 Bl Fotokarton, schw</t>
  </si>
  <si>
    <t>32 314</t>
  </si>
  <si>
    <t>20 Bl Fotokarton, cham</t>
  </si>
  <si>
    <t>32 316</t>
  </si>
  <si>
    <t>Fotoalben Stoffeinband</t>
  </si>
  <si>
    <t>32 300</t>
  </si>
  <si>
    <t>32 303</t>
  </si>
  <si>
    <t>32 308</t>
  </si>
  <si>
    <t>32 304</t>
  </si>
  <si>
    <t>32 305</t>
  </si>
  <si>
    <t>Fotoalben</t>
  </si>
  <si>
    <t>B x H xT</t>
  </si>
  <si>
    <t>Stiftehalter</t>
  </si>
  <si>
    <t>32 210</t>
  </si>
  <si>
    <t>klein</t>
  </si>
  <si>
    <t>32 211</t>
  </si>
  <si>
    <t>mittel</t>
  </si>
  <si>
    <t>32 212</t>
  </si>
  <si>
    <t>groß</t>
  </si>
  <si>
    <t>32 213</t>
  </si>
  <si>
    <t>60 x 60 x 117</t>
  </si>
  <si>
    <t>75 x 75 x 112</t>
  </si>
  <si>
    <t>90 x 90 x 107</t>
  </si>
  <si>
    <t>Zettelbox</t>
  </si>
  <si>
    <t>32 214</t>
  </si>
  <si>
    <t>10,5 x 5,5</t>
  </si>
  <si>
    <t>Schatzkästchen</t>
  </si>
  <si>
    <t>32 979</t>
  </si>
  <si>
    <t>220 x 165 x 85</t>
  </si>
  <si>
    <t>Ohrringe</t>
  </si>
  <si>
    <t>32 981</t>
  </si>
  <si>
    <t>22 x 17</t>
  </si>
  <si>
    <t>32 982</t>
  </si>
  <si>
    <t>Ohrringe „VEGGIE“</t>
  </si>
  <si>
    <t>Ketten</t>
  </si>
  <si>
    <t>32 201</t>
  </si>
  <si>
    <t>Kette „KULLER“</t>
  </si>
  <si>
    <t>Kette „LOLLIPOP"</t>
  </si>
  <si>
    <t>L 500</t>
  </si>
  <si>
    <t>L 420</t>
  </si>
  <si>
    <t>www.kh-stiftung.de</t>
  </si>
  <si>
    <t xml:space="preserve"> In unserer Werkstatt gibt es eine große Auswahl an Stoffen, </t>
  </si>
  <si>
    <t>Auch Ihre eigenen Stoffe können wir für Sie verarbeiten.</t>
  </si>
  <si>
    <t>Stoffauswahl siehe oben.</t>
  </si>
  <si>
    <t>TuWasRein-Boxen</t>
  </si>
  <si>
    <t>32 522</t>
  </si>
  <si>
    <t>Box mit Deckel DIN A4</t>
  </si>
  <si>
    <t>Ringbuch DIN A4</t>
  </si>
  <si>
    <t>Ringbuch DIN A5</t>
  </si>
  <si>
    <t>32 523</t>
  </si>
  <si>
    <t>Box mit Deckel DIN A5</t>
  </si>
  <si>
    <t>23,7 x 17 x 6</t>
  </si>
  <si>
    <t>32 x 23,7 x 6</t>
  </si>
  <si>
    <t>Kleisterpapier</t>
  </si>
  <si>
    <t>32 753</t>
  </si>
  <si>
    <t>Leinenfarben</t>
  </si>
  <si>
    <t>Halbleineneinband</t>
  </si>
  <si>
    <t>32 897</t>
  </si>
  <si>
    <t>32 032</t>
  </si>
  <si>
    <t>32 033</t>
  </si>
  <si>
    <t>Kalender klein (ca.B6)</t>
  </si>
  <si>
    <t>Gummiverschluss und Einschubtasche</t>
  </si>
  <si>
    <t>SET (3 Stück wie oben)</t>
  </si>
  <si>
    <t>32 309</t>
  </si>
  <si>
    <t>140 x 190</t>
  </si>
  <si>
    <t>280 x 320</t>
  </si>
  <si>
    <t>165 x 240</t>
  </si>
  <si>
    <t>Buchohrringe "HÖRBUCH"</t>
  </si>
  <si>
    <t>32 203</t>
  </si>
  <si>
    <t>h-blau</t>
  </si>
  <si>
    <t>d-blau</t>
  </si>
  <si>
    <r>
      <rPr>
        <b/>
        <sz val="16"/>
        <color theme="1"/>
        <rFont val="Rotis Sans Serif Pro"/>
        <family val="2"/>
      </rPr>
      <t xml:space="preserve">Schreib- / Skizzenbücher  </t>
    </r>
    <r>
      <rPr>
        <sz val="16"/>
        <color theme="1"/>
        <rFont val="Rotis Sans Serif Pro"/>
        <family val="2"/>
      </rPr>
      <t xml:space="preserve">
Hochformate</t>
    </r>
  </si>
  <si>
    <t>SUMME</t>
  </si>
  <si>
    <t xml:space="preserve">Pankstraße 8 </t>
  </si>
  <si>
    <t>13127 Berlin</t>
  </si>
  <si>
    <t>Telefon 030 47 49 05 -51    Fax -99</t>
  </si>
  <si>
    <t xml:space="preserve"> Ihre  Farb-/Designwünsche werden, soweit möglich, berücksichtigt. </t>
  </si>
  <si>
    <t>Gesamtpreis</t>
  </si>
  <si>
    <t>Preis</t>
  </si>
  <si>
    <t>werden, wenn möglich, berücksichtigt</t>
  </si>
  <si>
    <t xml:space="preserve">Alle Ohrringe sind Unikate. Farb- u. Designwünsche </t>
  </si>
  <si>
    <t xml:space="preserve">Die Preise verstehen sich inkl. 7 % Mwst., zzgl. 5,35 € Versandkosten pro Paket. </t>
  </si>
  <si>
    <t>Buchbinderei</t>
  </si>
  <si>
    <t>Versandanschrift</t>
  </si>
  <si>
    <t>(falls abweichend von der Rechnungsadresse)</t>
  </si>
  <si>
    <t>Telefon</t>
  </si>
  <si>
    <t xml:space="preserve">    Abholung</t>
  </si>
  <si>
    <t xml:space="preserve">     Versand</t>
  </si>
  <si>
    <t>Es gelten unsere allgemeinen Geschäftsbedingungen.</t>
  </si>
  <si>
    <t>____________________________________________________________________________________________</t>
  </si>
  <si>
    <t>Datum:</t>
  </si>
  <si>
    <t>32 903</t>
  </si>
  <si>
    <t>32 904</t>
  </si>
  <si>
    <t>32 905</t>
  </si>
  <si>
    <t>18 x 18</t>
  </si>
  <si>
    <t>14,8 x 21</t>
  </si>
  <si>
    <t>17,6 x 25</t>
  </si>
  <si>
    <t>Punktkariert Tagebuch</t>
  </si>
  <si>
    <t>Punktkariert DIN A5 Stoff</t>
  </si>
  <si>
    <t>Punktkariert DIN B5 Stoff</t>
  </si>
  <si>
    <t>Preisliste Endverbraucher, gültig ab 01. Juli 2019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</si>
</sst>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Rotis Sans Serif Pro"/>
      <family val="2"/>
    </font>
    <font>
      <b/>
      <sz val="12"/>
      <color theme="1"/>
      <name val="Rotis Sans Serif Pro"/>
      <family val="2"/>
    </font>
    <font>
      <b/>
      <sz val="16"/>
      <color theme="1"/>
      <name val="Rotis Sans Serif Pro"/>
      <family val="2"/>
    </font>
    <font>
      <u/>
      <sz val="12"/>
      <color theme="10"/>
      <name val="Rotis Sans Serif Pro"/>
      <family val="2"/>
    </font>
    <font>
      <b/>
      <sz val="12"/>
      <color rgb="FFC00000"/>
      <name val="Rotis Sans Serif Pro"/>
      <family val="2"/>
    </font>
    <font>
      <b/>
      <u/>
      <sz val="12"/>
      <color rgb="FFC00000"/>
      <name val="Rotis Sans Serif Pro"/>
      <family val="2"/>
    </font>
    <font>
      <sz val="12"/>
      <color rgb="FFC00000"/>
      <name val="Rotis Sans Serif Pro"/>
      <family val="2"/>
    </font>
    <font>
      <u/>
      <sz val="24"/>
      <color rgb="FFC00000"/>
      <name val="Rotis Sans Serif Pro"/>
      <family val="2"/>
    </font>
    <font>
      <b/>
      <sz val="14"/>
      <color theme="1"/>
      <name val="Rotis Sans Serif Pro"/>
      <family val="2"/>
    </font>
    <font>
      <b/>
      <sz val="18"/>
      <color theme="1"/>
      <name val="Rotis Sans Serif Pro"/>
      <family val="2"/>
    </font>
    <font>
      <sz val="14"/>
      <color theme="1"/>
      <name val="Rotis Sans Serif Pro"/>
      <family val="2"/>
    </font>
    <font>
      <sz val="16"/>
      <color theme="1"/>
      <name val="Rotis Sans Serif Pro"/>
      <family val="2"/>
    </font>
    <font>
      <b/>
      <sz val="10"/>
      <color theme="1"/>
      <name val="Rotis Sans Serif Pro"/>
      <family val="2"/>
    </font>
    <font>
      <sz val="18"/>
      <color theme="1"/>
      <name val="Rotis Sans Serif Pro"/>
      <family val="2"/>
    </font>
    <font>
      <b/>
      <u/>
      <sz val="14"/>
      <color theme="1"/>
      <name val="Rotis Sans Serif Pro"/>
      <family val="2"/>
    </font>
    <font>
      <sz val="20"/>
      <color theme="1"/>
      <name val="Rotis Sans Serif Pro"/>
      <family val="2"/>
    </font>
    <font>
      <b/>
      <sz val="20"/>
      <color theme="1"/>
      <name val="Rotis Sans Serif Pro"/>
      <family val="2"/>
    </font>
    <font>
      <b/>
      <u/>
      <sz val="20"/>
      <color theme="1"/>
      <name val="Rotis Sans Serif Pro"/>
      <family val="2"/>
    </font>
    <font>
      <b/>
      <sz val="22"/>
      <name val="Rotis Sans Serif Pro"/>
      <family val="2"/>
    </font>
    <font>
      <sz val="22"/>
      <name val="Rotis Sans Serif Pro"/>
      <family val="2"/>
    </font>
    <font>
      <b/>
      <sz val="22"/>
      <color theme="1"/>
      <name val="Rotis Sans Serif Pro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28"/>
      <color theme="1"/>
      <name val="Rotis Sans Serif Pro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</cellStyleXfs>
  <cellXfs count="258">
    <xf numFmtId="0" fontId="0" fillId="0" borderId="0" xfId="0"/>
    <xf numFmtId="0" fontId="5" fillId="0" borderId="0" xfId="1" applyFont="1" applyAlignment="1" applyProtection="1"/>
    <xf numFmtId="0" fontId="6" fillId="0" borderId="0" xfId="1" applyFont="1" applyAlignment="1" applyProtection="1"/>
    <xf numFmtId="0" fontId="7" fillId="0" borderId="0" xfId="1" applyFont="1" applyAlignment="1" applyProtection="1">
      <alignment horizontal="center" vertical="center"/>
    </xf>
    <xf numFmtId="0" fontId="9" fillId="0" borderId="0" xfId="1" applyFont="1" applyAlignment="1" applyProtection="1"/>
    <xf numFmtId="0" fontId="5" fillId="0" borderId="0" xfId="1" applyFont="1" applyAlignment="1" applyProtection="1">
      <alignment horizontal="center" vertical="center"/>
    </xf>
    <xf numFmtId="0" fontId="3" fillId="0" borderId="3" xfId="0" applyFont="1" applyBorder="1" applyAlignment="1" applyProtection="1">
      <alignment vertical="top"/>
      <protection locked="0"/>
    </xf>
    <xf numFmtId="0" fontId="2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15" fillId="0" borderId="3" xfId="0" applyFont="1" applyBorder="1" applyProtection="1"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right"/>
    </xf>
    <xf numFmtId="0" fontId="12" fillId="0" borderId="0" xfId="0" applyFont="1" applyProtection="1"/>
    <xf numFmtId="0" fontId="12" fillId="0" borderId="2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21" fillId="0" borderId="0" xfId="1" applyFont="1" applyAlignment="1" applyProtection="1">
      <alignment horizontal="left"/>
    </xf>
    <xf numFmtId="44" fontId="2" fillId="0" borderId="3" xfId="2" applyFont="1" applyBorder="1" applyAlignment="1" applyProtection="1">
      <alignment horizontal="right"/>
    </xf>
    <xf numFmtId="0" fontId="24" fillId="0" borderId="0" xfId="0" applyFont="1" applyAlignment="1" applyProtection="1">
      <alignment horizontal="center" vertical="center"/>
    </xf>
    <xf numFmtId="0" fontId="15" fillId="0" borderId="3" xfId="0" applyFont="1" applyBorder="1" applyProtection="1"/>
    <xf numFmtId="0" fontId="25" fillId="0" borderId="0" xfId="0" applyFont="1" applyProtection="1"/>
    <xf numFmtId="0" fontId="22" fillId="0" borderId="0" xfId="0" applyFont="1" applyProtection="1"/>
    <xf numFmtId="0" fontId="12" fillId="0" borderId="0" xfId="0" applyFont="1" applyBorder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/>
    <xf numFmtId="0" fontId="2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3" fillId="0" borderId="0" xfId="0" applyFont="1" applyAlignment="1" applyProtection="1"/>
    <xf numFmtId="0" fontId="1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11" fillId="0" borderId="0" xfId="0" applyFont="1" applyAlignment="1" applyProtection="1"/>
    <xf numFmtId="0" fontId="1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vertical="top"/>
    </xf>
    <xf numFmtId="0" fontId="12" fillId="0" borderId="3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top"/>
    </xf>
    <xf numFmtId="44" fontId="12" fillId="0" borderId="3" xfId="2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/>
    </xf>
    <xf numFmtId="0" fontId="12" fillId="0" borderId="3" xfId="0" applyFont="1" applyBorder="1" applyProtection="1"/>
    <xf numFmtId="0" fontId="12" fillId="0" borderId="1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2" fontId="12" fillId="0" borderId="3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vertical="top"/>
    </xf>
    <xf numFmtId="0" fontId="12" fillId="0" borderId="0" xfId="0" applyFont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 vertical="center"/>
    </xf>
    <xf numFmtId="2" fontId="12" fillId="0" borderId="0" xfId="0" applyNumberFormat="1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2" fontId="2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/>
    </xf>
    <xf numFmtId="0" fontId="2" fillId="0" borderId="6" xfId="0" applyFont="1" applyBorder="1" applyProtection="1"/>
    <xf numFmtId="2" fontId="2" fillId="0" borderId="6" xfId="0" applyNumberFormat="1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vertical="top"/>
    </xf>
    <xf numFmtId="0" fontId="13" fillId="0" borderId="3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/>
    <xf numFmtId="0" fontId="12" fillId="0" borderId="0" xfId="0" applyFont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/>
    </xf>
    <xf numFmtId="0" fontId="2" fillId="0" borderId="9" xfId="0" applyFont="1" applyBorder="1" applyProtection="1"/>
    <xf numFmtId="0" fontId="12" fillId="0" borderId="9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top"/>
    </xf>
    <xf numFmtId="0" fontId="13" fillId="0" borderId="3" xfId="0" applyFont="1" applyBorder="1" applyProtection="1"/>
    <xf numFmtId="0" fontId="15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top"/>
    </xf>
    <xf numFmtId="0" fontId="15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top"/>
    </xf>
    <xf numFmtId="0" fontId="15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top"/>
    </xf>
    <xf numFmtId="0" fontId="11" fillId="0" borderId="14" xfId="0" applyFont="1" applyBorder="1" applyAlignment="1" applyProtection="1">
      <alignment horizontal="center" vertical="top"/>
    </xf>
    <xf numFmtId="0" fontId="11" fillId="0" borderId="14" xfId="0" applyFont="1" applyBorder="1" applyAlignment="1" applyProtection="1">
      <alignment vertical="top"/>
    </xf>
    <xf numFmtId="0" fontId="11" fillId="0" borderId="12" xfId="0" applyFont="1" applyBorder="1" applyAlignment="1" applyProtection="1">
      <alignment horizontal="center" vertical="top"/>
    </xf>
    <xf numFmtId="0" fontId="18" fillId="0" borderId="0" xfId="0" applyFont="1" applyProtection="1"/>
    <xf numFmtId="0" fontId="18" fillId="0" borderId="3" xfId="0" applyFont="1" applyBorder="1" applyAlignment="1" applyProtection="1">
      <alignment vertical="top"/>
    </xf>
    <xf numFmtId="0" fontId="11" fillId="0" borderId="3" xfId="0" applyFont="1" applyBorder="1" applyProtection="1"/>
    <xf numFmtId="0" fontId="18" fillId="0" borderId="3" xfId="0" applyFont="1" applyBorder="1" applyAlignment="1" applyProtection="1">
      <alignment horizontal="left" vertical="center"/>
    </xf>
    <xf numFmtId="0" fontId="18" fillId="0" borderId="13" xfId="0" applyFont="1" applyBorder="1" applyAlignment="1" applyProtection="1">
      <alignment horizontal="center" vertical="top"/>
    </xf>
    <xf numFmtId="0" fontId="18" fillId="0" borderId="14" xfId="0" applyFont="1" applyBorder="1" applyAlignment="1" applyProtection="1">
      <alignment horizontal="center" vertical="top"/>
    </xf>
    <xf numFmtId="0" fontId="18" fillId="0" borderId="14" xfId="0" applyFont="1" applyBorder="1" applyAlignment="1" applyProtection="1">
      <alignment vertical="top"/>
    </xf>
    <xf numFmtId="0" fontId="18" fillId="0" borderId="12" xfId="0" applyFont="1" applyBorder="1" applyAlignment="1" applyProtection="1">
      <alignment horizontal="center" vertical="top"/>
    </xf>
    <xf numFmtId="2" fontId="18" fillId="0" borderId="3" xfId="0" applyNumberFormat="1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vertical="top"/>
    </xf>
    <xf numFmtId="0" fontId="16" fillId="0" borderId="0" xfId="0" applyFont="1" applyAlignment="1" applyProtection="1">
      <alignment vertical="center"/>
    </xf>
    <xf numFmtId="0" fontId="17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vertical="top"/>
    </xf>
    <xf numFmtId="0" fontId="15" fillId="0" borderId="0" xfId="0" applyFont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24" fillId="0" borderId="0" xfId="0" applyFont="1" applyProtection="1"/>
    <xf numFmtId="0" fontId="18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2" fillId="0" borderId="3" xfId="0" applyFont="1" applyBorder="1" applyProtection="1">
      <protection locked="0"/>
    </xf>
    <xf numFmtId="0" fontId="4" fillId="0" borderId="0" xfId="0" applyFont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protection locked="0"/>
    </xf>
    <xf numFmtId="0" fontId="10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3" fillId="0" borderId="12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/>
    </xf>
    <xf numFmtId="0" fontId="18" fillId="0" borderId="1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top"/>
    </xf>
    <xf numFmtId="0" fontId="4" fillId="0" borderId="14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vertical="center"/>
    </xf>
    <xf numFmtId="0" fontId="4" fillId="0" borderId="9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top" wrapText="1"/>
    </xf>
    <xf numFmtId="0" fontId="18" fillId="0" borderId="2" xfId="0" applyFont="1" applyBorder="1" applyAlignment="1" applyProtection="1">
      <alignment horizontal="left" vertical="top" wrapText="1"/>
    </xf>
    <xf numFmtId="0" fontId="18" fillId="0" borderId="4" xfId="0" applyFont="1" applyBorder="1" applyAlignment="1" applyProtection="1">
      <alignment horizontal="left" vertical="top" wrapText="1"/>
    </xf>
    <xf numFmtId="0" fontId="18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5" fillId="0" borderId="13" xfId="0" applyFont="1" applyBorder="1" applyProtection="1"/>
    <xf numFmtId="0" fontId="15" fillId="0" borderId="14" xfId="0" applyFont="1" applyBorder="1" applyProtection="1"/>
    <xf numFmtId="0" fontId="15" fillId="0" borderId="12" xfId="0" applyFont="1" applyBorder="1" applyProtection="1"/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215402</xdr:colOff>
      <xdr:row>2</xdr:row>
      <xdr:rowOff>139701</xdr:rowOff>
    </xdr:from>
    <xdr:to>
      <xdr:col>3</xdr:col>
      <xdr:colOff>942554</xdr:colOff>
      <xdr:row>5</xdr:row>
      <xdr:rowOff>368148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402" y="711201"/>
          <a:ext cx="4820181" cy="108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uchbinderei@kh-stiftung.de" TargetMode="External"/><Relationship Id="rId1" Type="http://schemas.openxmlformats.org/officeDocument/2006/relationships/hyperlink" Target="http://www.kh-stiftung.de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topLeftCell="A8" zoomScale="70" zoomScaleNormal="70" zoomScalePageLayoutView="70" workbookViewId="0">
      <selection activeCell="Q16" sqref="Q16"/>
    </sheetView>
  </sheetViews>
  <sheetFormatPr baseColWidth="10" defaultRowHeight="15.75"/>
  <cols>
    <col min="1" max="1" width="5.85546875" style="15" customWidth="1"/>
    <col min="2" max="2" width="16.7109375" style="15" customWidth="1"/>
    <col min="3" max="3" width="34.7109375" style="15" customWidth="1"/>
    <col min="4" max="4" width="20.42578125" style="15" customWidth="1"/>
    <col min="5" max="5" width="6.85546875" style="15" customWidth="1"/>
    <col min="6" max="6" width="6" style="15" customWidth="1"/>
    <col min="7" max="7" width="6.42578125" style="15" customWidth="1"/>
    <col min="8" max="8" width="6.7109375" style="15" customWidth="1"/>
    <col min="9" max="10" width="7.140625" style="15" customWidth="1"/>
    <col min="11" max="11" width="7.42578125" style="15" customWidth="1"/>
    <col min="12" max="12" width="6" style="15" customWidth="1"/>
    <col min="13" max="13" width="8" style="15" customWidth="1"/>
    <col min="14" max="14" width="9.28515625" style="15" customWidth="1"/>
    <col min="15" max="15" width="9.140625" style="15" customWidth="1"/>
    <col min="16" max="16" width="20.7109375" style="15" customWidth="1"/>
    <col min="17" max="17" width="22.140625" style="15" customWidth="1"/>
    <col min="18" max="18" width="18.85546875" style="15" bestFit="1" customWidth="1"/>
    <col min="19" max="19" width="48.7109375" style="15" customWidth="1"/>
    <col min="20" max="20" width="37.7109375" style="15" customWidth="1"/>
    <col min="21" max="16384" width="11.42578125" style="15"/>
  </cols>
  <sheetData>
    <row r="1" spans="2:19" ht="22.5" customHeight="1">
      <c r="C1" s="36"/>
      <c r="D1" s="36"/>
      <c r="P1" s="38" t="s">
        <v>173</v>
      </c>
    </row>
    <row r="2" spans="2:19" ht="22.5" customHeight="1">
      <c r="B2" s="39"/>
      <c r="C2" s="36"/>
      <c r="D2" s="36" t="s">
        <v>0</v>
      </c>
      <c r="E2" s="39"/>
      <c r="G2" s="40" t="s">
        <v>140</v>
      </c>
      <c r="H2" s="28"/>
      <c r="I2" s="41"/>
      <c r="J2" s="41"/>
      <c r="K2" s="41"/>
      <c r="L2" s="42"/>
      <c r="M2" s="39"/>
      <c r="O2" s="43"/>
      <c r="P2" s="38" t="s">
        <v>174</v>
      </c>
      <c r="Q2" s="43"/>
    </row>
    <row r="3" spans="2:19" ht="22.5" customHeight="1">
      <c r="B3" s="39"/>
      <c r="C3" s="36"/>
      <c r="D3" s="36"/>
      <c r="E3" s="39"/>
      <c r="F3" s="39"/>
      <c r="G3" s="39"/>
      <c r="M3" s="39"/>
      <c r="O3" s="42"/>
      <c r="P3" s="44" t="s">
        <v>175</v>
      </c>
      <c r="Q3" s="42"/>
    </row>
    <row r="4" spans="2:19" ht="22.5" customHeight="1">
      <c r="B4" s="39"/>
      <c r="C4" s="36"/>
      <c r="D4" s="36"/>
      <c r="E4" s="39"/>
      <c r="F4" s="39"/>
      <c r="G4" s="39"/>
      <c r="H4" s="39"/>
      <c r="I4" s="39"/>
      <c r="J4" s="39"/>
      <c r="K4" s="39"/>
      <c r="L4" s="39"/>
      <c r="M4" s="39"/>
      <c r="O4" s="1"/>
      <c r="P4" s="44" t="s">
        <v>1</v>
      </c>
    </row>
    <row r="5" spans="2:19" ht="22.5" customHeight="1">
      <c r="B5" s="2"/>
      <c r="C5" s="3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48"/>
      <c r="R5" s="48"/>
    </row>
    <row r="6" spans="2:19" ht="31.5">
      <c r="B6" s="4" t="s">
        <v>189</v>
      </c>
      <c r="C6" s="5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9"/>
      <c r="P6" s="37"/>
      <c r="Q6" s="39"/>
      <c r="R6" s="39"/>
      <c r="S6" s="108"/>
    </row>
    <row r="7" spans="2:19" ht="19.5" customHeight="1">
      <c r="B7" s="4"/>
      <c r="C7" s="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9"/>
      <c r="P7" s="37"/>
      <c r="Q7" s="39"/>
      <c r="R7" s="39"/>
    </row>
    <row r="8" spans="2:19" ht="32.25" customHeight="1">
      <c r="C8" s="36"/>
      <c r="D8" s="36"/>
      <c r="E8" s="39"/>
      <c r="F8" s="39"/>
      <c r="G8" s="254" t="s">
        <v>200</v>
      </c>
      <c r="H8" s="254"/>
      <c r="I8" s="254"/>
      <c r="J8" s="254"/>
      <c r="K8" s="254"/>
      <c r="L8" s="254"/>
      <c r="M8" s="254"/>
      <c r="N8" s="254"/>
      <c r="O8" s="254"/>
      <c r="P8" s="254"/>
      <c r="Q8" s="51"/>
      <c r="R8" s="52"/>
    </row>
    <row r="9" spans="2:19" ht="22.5" customHeight="1">
      <c r="B9" s="53" t="s">
        <v>182</v>
      </c>
      <c r="C9" s="36"/>
      <c r="D9" s="36"/>
      <c r="E9" s="39"/>
      <c r="F9" s="39"/>
      <c r="G9" s="54" t="s">
        <v>181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2:19" ht="22.5" customHeight="1">
      <c r="B10" s="39"/>
      <c r="C10" s="36"/>
      <c r="D10" s="36"/>
      <c r="E10" s="39"/>
      <c r="F10" s="39"/>
      <c r="G10" s="56" t="s">
        <v>188</v>
      </c>
      <c r="H10" s="57"/>
      <c r="I10" s="57"/>
      <c r="J10" s="57"/>
      <c r="K10" s="57"/>
      <c r="L10" s="57"/>
      <c r="M10" s="57"/>
      <c r="N10" s="57"/>
      <c r="O10" s="57"/>
      <c r="Q10" s="39"/>
      <c r="R10" s="39"/>
    </row>
    <row r="11" spans="2:19">
      <c r="B11" s="39"/>
      <c r="C11" s="36"/>
      <c r="D11" s="36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7"/>
      <c r="Q11" s="39"/>
      <c r="R11" s="39"/>
    </row>
    <row r="12" spans="2:19">
      <c r="B12" s="39"/>
      <c r="C12" s="36"/>
      <c r="D12" s="36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7"/>
      <c r="Q12" s="39"/>
      <c r="R12" s="39"/>
    </row>
    <row r="13" spans="2:19" ht="29.25" customHeight="1">
      <c r="B13" s="50" t="s">
        <v>2</v>
      </c>
      <c r="C13" s="58" t="s">
        <v>3</v>
      </c>
      <c r="D13" s="58" t="s">
        <v>4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0" t="s">
        <v>178</v>
      </c>
      <c r="Q13" s="60" t="s">
        <v>5</v>
      </c>
      <c r="R13" s="60" t="s">
        <v>177</v>
      </c>
    </row>
    <row r="14" spans="2:19" ht="45" customHeight="1">
      <c r="B14" s="192" t="s">
        <v>171</v>
      </c>
      <c r="C14" s="193"/>
      <c r="D14" s="61"/>
      <c r="E14" s="183" t="s">
        <v>155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62"/>
      <c r="Q14" s="62"/>
      <c r="R14" s="62"/>
    </row>
    <row r="15" spans="2:19" ht="22.5" customHeight="1">
      <c r="B15" s="63" t="s">
        <v>156</v>
      </c>
      <c r="C15" s="63"/>
      <c r="D15" s="64" t="s">
        <v>6</v>
      </c>
      <c r="E15" s="65" t="s">
        <v>7</v>
      </c>
      <c r="F15" s="65" t="s">
        <v>8</v>
      </c>
      <c r="G15" s="65" t="s">
        <v>9</v>
      </c>
      <c r="H15" s="65" t="s">
        <v>10</v>
      </c>
      <c r="I15" s="65" t="s">
        <v>11</v>
      </c>
      <c r="J15" s="65" t="s">
        <v>169</v>
      </c>
      <c r="K15" s="65" t="s">
        <v>170</v>
      </c>
      <c r="L15" s="65" t="s">
        <v>12</v>
      </c>
      <c r="M15" s="65" t="s">
        <v>13</v>
      </c>
      <c r="N15" s="65" t="s">
        <v>14</v>
      </c>
      <c r="O15" s="65" t="s">
        <v>15</v>
      </c>
      <c r="P15" s="66"/>
      <c r="Q15" s="64"/>
      <c r="R15" s="14"/>
    </row>
    <row r="16" spans="2:19" ht="22.5" customHeight="1">
      <c r="B16" s="67" t="s">
        <v>16</v>
      </c>
      <c r="C16" s="68" t="s">
        <v>17</v>
      </c>
      <c r="D16" s="69" t="s">
        <v>18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>
        <v>7</v>
      </c>
      <c r="Q16" s="6"/>
      <c r="R16" s="29">
        <f>P16*Q16</f>
        <v>0</v>
      </c>
    </row>
    <row r="17" spans="2:18" ht="22.5" customHeight="1">
      <c r="B17" s="67" t="s">
        <v>19</v>
      </c>
      <c r="C17" s="68" t="s">
        <v>20</v>
      </c>
      <c r="D17" s="69" t="s">
        <v>21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>
        <v>11</v>
      </c>
      <c r="Q17" s="6"/>
      <c r="R17" s="29">
        <f t="shared" ref="R17:R30" si="0">P17*Q17</f>
        <v>0</v>
      </c>
    </row>
    <row r="18" spans="2:18" ht="22.5" customHeight="1">
      <c r="B18" s="67" t="s">
        <v>22</v>
      </c>
      <c r="C18" s="72" t="s">
        <v>23</v>
      </c>
      <c r="D18" s="69" t="s">
        <v>21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>
        <v>13.5</v>
      </c>
      <c r="Q18" s="6"/>
      <c r="R18" s="29">
        <f t="shared" si="0"/>
        <v>0</v>
      </c>
    </row>
    <row r="19" spans="2:18" ht="22.5" customHeight="1">
      <c r="B19" s="67" t="s">
        <v>24</v>
      </c>
      <c r="C19" s="73" t="s">
        <v>25</v>
      </c>
      <c r="D19" s="69" t="s">
        <v>26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>
        <v>8.5</v>
      </c>
      <c r="Q19" s="6"/>
      <c r="R19" s="29">
        <f t="shared" si="0"/>
        <v>0</v>
      </c>
    </row>
    <row r="20" spans="2:18" ht="22.5" customHeight="1">
      <c r="B20" s="67" t="s">
        <v>27</v>
      </c>
      <c r="C20" s="73" t="s">
        <v>28</v>
      </c>
      <c r="D20" s="69" t="s">
        <v>29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>
        <v>13.5</v>
      </c>
      <c r="Q20" s="6"/>
      <c r="R20" s="29">
        <f t="shared" si="0"/>
        <v>0</v>
      </c>
    </row>
    <row r="21" spans="2:18" ht="22.5" customHeight="1">
      <c r="B21" s="67" t="s">
        <v>30</v>
      </c>
      <c r="C21" s="73" t="s">
        <v>31</v>
      </c>
      <c r="D21" s="69" t="s">
        <v>32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>
        <v>16</v>
      </c>
      <c r="Q21" s="6"/>
      <c r="R21" s="29">
        <f t="shared" si="0"/>
        <v>0</v>
      </c>
    </row>
    <row r="22" spans="2:18" ht="22.5" customHeight="1">
      <c r="B22" s="67" t="s">
        <v>33</v>
      </c>
      <c r="C22" s="73" t="s">
        <v>34</v>
      </c>
      <c r="D22" s="69" t="s">
        <v>32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>
        <v>18.5</v>
      </c>
      <c r="Q22" s="6"/>
      <c r="R22" s="29">
        <f t="shared" si="0"/>
        <v>0</v>
      </c>
    </row>
    <row r="23" spans="2:18" ht="22.5" customHeight="1">
      <c r="B23" s="63" t="s">
        <v>35</v>
      </c>
      <c r="C23" s="63"/>
      <c r="D23" s="69"/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6"/>
      <c r="P23" s="77"/>
      <c r="Q23" s="61"/>
      <c r="R23" s="14"/>
    </row>
    <row r="24" spans="2:18" ht="22.5" customHeight="1">
      <c r="B24" s="73" t="s">
        <v>36</v>
      </c>
      <c r="C24" s="73" t="s">
        <v>17</v>
      </c>
      <c r="D24" s="69" t="s">
        <v>18</v>
      </c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71">
        <v>9.5</v>
      </c>
      <c r="Q24" s="7"/>
      <c r="R24" s="29">
        <f t="shared" si="0"/>
        <v>0</v>
      </c>
    </row>
    <row r="25" spans="2:18" ht="22.5" customHeight="1">
      <c r="B25" s="73" t="s">
        <v>37</v>
      </c>
      <c r="C25" s="73" t="s">
        <v>20</v>
      </c>
      <c r="D25" s="69" t="s">
        <v>21</v>
      </c>
      <c r="E25" s="176" t="s">
        <v>141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8"/>
      <c r="P25" s="71">
        <v>13.5</v>
      </c>
      <c r="Q25" s="7"/>
      <c r="R25" s="29">
        <f t="shared" si="0"/>
        <v>0</v>
      </c>
    </row>
    <row r="26" spans="2:18" ht="22.5" customHeight="1">
      <c r="B26" s="73" t="s">
        <v>38</v>
      </c>
      <c r="C26" s="73" t="s">
        <v>28</v>
      </c>
      <c r="D26" s="69" t="s">
        <v>29</v>
      </c>
      <c r="E26" s="176" t="s">
        <v>176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8"/>
      <c r="P26" s="71">
        <v>17</v>
      </c>
      <c r="Q26" s="7"/>
      <c r="R26" s="29">
        <f t="shared" si="0"/>
        <v>0</v>
      </c>
    </row>
    <row r="27" spans="2:18" ht="22.5" customHeight="1">
      <c r="B27" s="73" t="s">
        <v>157</v>
      </c>
      <c r="C27" s="73" t="s">
        <v>31</v>
      </c>
      <c r="D27" s="69" t="s">
        <v>32</v>
      </c>
      <c r="E27" s="179" t="s">
        <v>142</v>
      </c>
      <c r="F27" s="180"/>
      <c r="G27" s="180"/>
      <c r="H27" s="180"/>
      <c r="I27" s="180"/>
      <c r="J27" s="180"/>
      <c r="K27" s="180"/>
      <c r="L27" s="180"/>
      <c r="M27" s="180"/>
      <c r="N27" s="180"/>
      <c r="O27" s="181"/>
      <c r="P27" s="71">
        <v>19.5</v>
      </c>
      <c r="Q27" s="7"/>
      <c r="R27" s="29">
        <f t="shared" si="0"/>
        <v>0</v>
      </c>
    </row>
    <row r="28" spans="2:18" ht="22.5" customHeight="1">
      <c r="B28" s="73" t="s">
        <v>191</v>
      </c>
      <c r="C28" s="73" t="s">
        <v>197</v>
      </c>
      <c r="D28" s="69" t="s">
        <v>194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>
        <v>17</v>
      </c>
      <c r="Q28" s="171"/>
      <c r="R28" s="29">
        <f t="shared" si="0"/>
        <v>0</v>
      </c>
    </row>
    <row r="29" spans="2:18" ht="22.5" customHeight="1">
      <c r="B29" s="73" t="s">
        <v>192</v>
      </c>
      <c r="C29" s="73" t="s">
        <v>198</v>
      </c>
      <c r="D29" s="69" t="s">
        <v>195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>
        <v>15.5</v>
      </c>
      <c r="Q29" s="171"/>
      <c r="R29" s="29">
        <f t="shared" si="0"/>
        <v>0</v>
      </c>
    </row>
    <row r="30" spans="2:18" ht="22.5" customHeight="1">
      <c r="B30" s="73" t="s">
        <v>193</v>
      </c>
      <c r="C30" s="73" t="s">
        <v>199</v>
      </c>
      <c r="D30" s="69" t="s">
        <v>196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>
        <v>19</v>
      </c>
      <c r="Q30" s="171"/>
      <c r="R30" s="29">
        <f t="shared" si="0"/>
        <v>0</v>
      </c>
    </row>
    <row r="31" spans="2:18" ht="23.25" customHeight="1">
      <c r="B31" s="57"/>
      <c r="C31" s="57"/>
      <c r="D31" s="36"/>
      <c r="P31" s="37"/>
    </row>
    <row r="32" spans="2:18" ht="22.5" customHeight="1">
      <c r="B32" s="81" t="s">
        <v>39</v>
      </c>
      <c r="C32" s="16"/>
      <c r="D32" s="82"/>
      <c r="E32" s="186" t="s">
        <v>155</v>
      </c>
      <c r="F32" s="187"/>
      <c r="G32" s="187"/>
      <c r="H32" s="187"/>
      <c r="I32" s="187"/>
      <c r="J32" s="187"/>
      <c r="K32" s="187"/>
      <c r="L32" s="187"/>
      <c r="M32" s="187"/>
      <c r="N32" s="187"/>
      <c r="O32" s="188"/>
      <c r="P32" s="82"/>
      <c r="Q32" s="83"/>
      <c r="R32" s="16"/>
    </row>
    <row r="33" spans="2:18" ht="22.5" customHeight="1">
      <c r="B33" s="84" t="s">
        <v>40</v>
      </c>
      <c r="C33" s="17"/>
      <c r="D33" s="85"/>
      <c r="E33" s="189"/>
      <c r="F33" s="190"/>
      <c r="G33" s="190"/>
      <c r="H33" s="190"/>
      <c r="I33" s="190"/>
      <c r="J33" s="190"/>
      <c r="K33" s="190"/>
      <c r="L33" s="190"/>
      <c r="M33" s="190"/>
      <c r="N33" s="190"/>
      <c r="O33" s="191"/>
      <c r="P33" s="85"/>
      <c r="Q33" s="86"/>
      <c r="R33" s="17"/>
    </row>
    <row r="34" spans="2:18" ht="22.5" customHeight="1">
      <c r="B34" s="203" t="s">
        <v>156</v>
      </c>
      <c r="C34" s="204"/>
      <c r="D34" s="69"/>
      <c r="E34" s="65" t="s">
        <v>7</v>
      </c>
      <c r="F34" s="65" t="s">
        <v>8</v>
      </c>
      <c r="G34" s="65" t="s">
        <v>9</v>
      </c>
      <c r="H34" s="65" t="s">
        <v>10</v>
      </c>
      <c r="I34" s="65" t="s">
        <v>11</v>
      </c>
      <c r="J34" s="65" t="s">
        <v>169</v>
      </c>
      <c r="K34" s="65" t="s">
        <v>170</v>
      </c>
      <c r="L34" s="65" t="s">
        <v>12</v>
      </c>
      <c r="M34" s="65" t="s">
        <v>13</v>
      </c>
      <c r="N34" s="65" t="s">
        <v>14</v>
      </c>
      <c r="O34" s="65" t="s">
        <v>15</v>
      </c>
      <c r="P34" s="66"/>
      <c r="Q34" s="64"/>
      <c r="R34" s="14"/>
    </row>
    <row r="35" spans="2:18" ht="22.5" customHeight="1">
      <c r="B35" s="87" t="s">
        <v>41</v>
      </c>
      <c r="C35" s="73" t="s">
        <v>42</v>
      </c>
      <c r="D35" s="88" t="s">
        <v>43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>
        <v>4</v>
      </c>
      <c r="Q35" s="6"/>
      <c r="R35" s="29">
        <f t="shared" ref="R35:R41" si="1">P35*Q35</f>
        <v>0</v>
      </c>
    </row>
    <row r="36" spans="2:18" ht="22.5" customHeight="1">
      <c r="B36" s="67" t="s">
        <v>44</v>
      </c>
      <c r="C36" s="68" t="s">
        <v>17</v>
      </c>
      <c r="D36" s="69" t="s">
        <v>45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>
        <v>7</v>
      </c>
      <c r="Q36" s="6"/>
      <c r="R36" s="29">
        <f t="shared" si="1"/>
        <v>0</v>
      </c>
    </row>
    <row r="37" spans="2:18" ht="22.5" customHeight="1">
      <c r="B37" s="67" t="s">
        <v>46</v>
      </c>
      <c r="C37" s="72" t="s">
        <v>47</v>
      </c>
      <c r="D37" s="69" t="s">
        <v>48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>
        <v>8</v>
      </c>
      <c r="Q37" s="6"/>
      <c r="R37" s="29">
        <f t="shared" si="1"/>
        <v>0</v>
      </c>
    </row>
    <row r="38" spans="2:18" ht="22.5" customHeight="1">
      <c r="B38" s="63" t="s">
        <v>35</v>
      </c>
      <c r="C38" s="63"/>
      <c r="D38" s="89"/>
      <c r="P38" s="77"/>
      <c r="Q38" s="61"/>
      <c r="R38" s="14"/>
    </row>
    <row r="39" spans="2:18" ht="22.5" customHeight="1">
      <c r="B39" s="73" t="s">
        <v>50</v>
      </c>
      <c r="C39" s="21" t="s">
        <v>42</v>
      </c>
      <c r="D39" s="89" t="s">
        <v>43</v>
      </c>
      <c r="E39" s="194" t="s">
        <v>49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  <c r="P39" s="71">
        <v>6.5</v>
      </c>
      <c r="Q39" s="7"/>
      <c r="R39" s="29">
        <f t="shared" si="1"/>
        <v>0</v>
      </c>
    </row>
    <row r="40" spans="2:18" ht="22.5" customHeight="1">
      <c r="B40" s="73" t="s">
        <v>51</v>
      </c>
      <c r="C40" s="73" t="s">
        <v>17</v>
      </c>
      <c r="D40" s="89" t="s">
        <v>45</v>
      </c>
      <c r="E40" s="197"/>
      <c r="F40" s="198"/>
      <c r="G40" s="198"/>
      <c r="H40" s="198"/>
      <c r="I40" s="198"/>
      <c r="J40" s="198"/>
      <c r="K40" s="198"/>
      <c r="L40" s="198"/>
      <c r="M40" s="198"/>
      <c r="N40" s="198"/>
      <c r="O40" s="199"/>
      <c r="P40" s="71">
        <v>9.5</v>
      </c>
      <c r="Q40" s="7"/>
      <c r="R40" s="29">
        <f t="shared" si="1"/>
        <v>0</v>
      </c>
    </row>
    <row r="41" spans="2:18" ht="22.5" customHeight="1">
      <c r="B41" s="73" t="s">
        <v>52</v>
      </c>
      <c r="C41" s="73" t="s">
        <v>47</v>
      </c>
      <c r="D41" s="89" t="s">
        <v>48</v>
      </c>
      <c r="E41" s="200"/>
      <c r="F41" s="201"/>
      <c r="G41" s="201"/>
      <c r="H41" s="201"/>
      <c r="I41" s="201"/>
      <c r="J41" s="201"/>
      <c r="K41" s="201"/>
      <c r="L41" s="201"/>
      <c r="M41" s="201"/>
      <c r="N41" s="201"/>
      <c r="O41" s="202"/>
      <c r="P41" s="71">
        <v>10.5</v>
      </c>
      <c r="Q41" s="7"/>
      <c r="R41" s="29">
        <f t="shared" si="1"/>
        <v>0</v>
      </c>
    </row>
    <row r="42" spans="2:18" ht="25.5" customHeight="1">
      <c r="C42" s="36"/>
      <c r="D42" s="36"/>
      <c r="P42" s="37"/>
    </row>
    <row r="43" spans="2:18" ht="22.5" customHeight="1">
      <c r="B43" s="81" t="s">
        <v>39</v>
      </c>
      <c r="C43" s="16"/>
      <c r="D43" s="90"/>
      <c r="E43" s="186" t="s">
        <v>155</v>
      </c>
      <c r="F43" s="187"/>
      <c r="G43" s="187"/>
      <c r="H43" s="187"/>
      <c r="I43" s="187"/>
      <c r="J43" s="187"/>
      <c r="K43" s="187"/>
      <c r="L43" s="187"/>
      <c r="M43" s="187"/>
      <c r="N43" s="187"/>
      <c r="O43" s="188"/>
      <c r="P43" s="82"/>
      <c r="Q43" s="82"/>
      <c r="R43" s="18"/>
    </row>
    <row r="44" spans="2:18" ht="22.5" customHeight="1">
      <c r="B44" s="84" t="s">
        <v>53</v>
      </c>
      <c r="C44" s="17"/>
      <c r="D44" s="91"/>
      <c r="E44" s="189"/>
      <c r="F44" s="190"/>
      <c r="G44" s="190"/>
      <c r="H44" s="190"/>
      <c r="I44" s="190"/>
      <c r="J44" s="190"/>
      <c r="K44" s="190"/>
      <c r="L44" s="190"/>
      <c r="M44" s="190"/>
      <c r="N44" s="190"/>
      <c r="O44" s="191"/>
      <c r="P44" s="85"/>
      <c r="Q44" s="85"/>
      <c r="R44" s="19"/>
    </row>
    <row r="45" spans="2:18" ht="22.5" customHeight="1">
      <c r="B45" s="203" t="s">
        <v>156</v>
      </c>
      <c r="C45" s="204"/>
      <c r="D45" s="69"/>
      <c r="E45" s="65" t="s">
        <v>7</v>
      </c>
      <c r="F45" s="65" t="s">
        <v>8</v>
      </c>
      <c r="G45" s="65" t="s">
        <v>9</v>
      </c>
      <c r="H45" s="65" t="s">
        <v>10</v>
      </c>
      <c r="I45" s="65" t="s">
        <v>11</v>
      </c>
      <c r="J45" s="65" t="s">
        <v>169</v>
      </c>
      <c r="K45" s="65" t="s">
        <v>170</v>
      </c>
      <c r="L45" s="65" t="s">
        <v>12</v>
      </c>
      <c r="M45" s="65" t="s">
        <v>13</v>
      </c>
      <c r="N45" s="65" t="s">
        <v>14</v>
      </c>
      <c r="O45" s="65" t="s">
        <v>15</v>
      </c>
      <c r="P45" s="69"/>
      <c r="Q45" s="86"/>
      <c r="R45" s="14"/>
    </row>
    <row r="46" spans="2:18" ht="22.5" customHeight="1">
      <c r="B46" s="87" t="s">
        <v>54</v>
      </c>
      <c r="C46" s="73" t="s">
        <v>55</v>
      </c>
      <c r="D46" s="88" t="s">
        <v>56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71">
        <v>5.5</v>
      </c>
      <c r="Q46" s="6"/>
      <c r="R46" s="29">
        <f t="shared" ref="R46:R52" si="2">P46*Q46</f>
        <v>0</v>
      </c>
    </row>
    <row r="47" spans="2:18" ht="22.5" customHeight="1">
      <c r="B47" s="67" t="s">
        <v>57</v>
      </c>
      <c r="C47" s="68" t="s">
        <v>58</v>
      </c>
      <c r="D47" s="69" t="s">
        <v>59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>
        <v>9.5</v>
      </c>
      <c r="Q47" s="6"/>
      <c r="R47" s="29">
        <f t="shared" si="2"/>
        <v>0</v>
      </c>
    </row>
    <row r="48" spans="2:18" ht="22.5" customHeight="1">
      <c r="B48" s="67" t="s">
        <v>60</v>
      </c>
      <c r="C48" s="72" t="s">
        <v>61</v>
      </c>
      <c r="D48" s="69" t="s">
        <v>62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>
        <v>11.5</v>
      </c>
      <c r="Q48" s="6"/>
      <c r="R48" s="29">
        <f t="shared" si="2"/>
        <v>0</v>
      </c>
    </row>
    <row r="49" spans="2:21" ht="22.5" customHeight="1">
      <c r="B49" s="63" t="s">
        <v>35</v>
      </c>
      <c r="C49" s="63"/>
      <c r="D49" s="89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7"/>
      <c r="P49" s="77"/>
      <c r="Q49" s="61"/>
      <c r="R49" s="14"/>
    </row>
    <row r="50" spans="2:21" ht="22.5" customHeight="1">
      <c r="B50" s="73" t="s">
        <v>63</v>
      </c>
      <c r="C50" s="21" t="s">
        <v>55</v>
      </c>
      <c r="D50" s="89" t="s">
        <v>56</v>
      </c>
      <c r="E50" s="194" t="s">
        <v>49</v>
      </c>
      <c r="F50" s="195"/>
      <c r="G50" s="195"/>
      <c r="H50" s="195"/>
      <c r="I50" s="195"/>
      <c r="J50" s="195"/>
      <c r="K50" s="195"/>
      <c r="L50" s="195"/>
      <c r="M50" s="195"/>
      <c r="N50" s="195"/>
      <c r="O50" s="196"/>
      <c r="P50" s="71">
        <v>8</v>
      </c>
      <c r="Q50" s="7"/>
      <c r="R50" s="29">
        <f t="shared" si="2"/>
        <v>0</v>
      </c>
    </row>
    <row r="51" spans="2:21" ht="22.5" customHeight="1">
      <c r="B51" s="73" t="s">
        <v>64</v>
      </c>
      <c r="C51" s="68" t="s">
        <v>58</v>
      </c>
      <c r="D51" s="89" t="s">
        <v>59</v>
      </c>
      <c r="E51" s="197"/>
      <c r="F51" s="198"/>
      <c r="G51" s="198"/>
      <c r="H51" s="198"/>
      <c r="I51" s="198"/>
      <c r="J51" s="198"/>
      <c r="K51" s="198"/>
      <c r="L51" s="198"/>
      <c r="M51" s="198"/>
      <c r="N51" s="198"/>
      <c r="O51" s="199"/>
      <c r="P51" s="71">
        <v>12</v>
      </c>
      <c r="Q51" s="7"/>
      <c r="R51" s="29">
        <f t="shared" si="2"/>
        <v>0</v>
      </c>
    </row>
    <row r="52" spans="2:21" ht="22.5" customHeight="1">
      <c r="B52" s="73" t="s">
        <v>65</v>
      </c>
      <c r="C52" s="72" t="s">
        <v>61</v>
      </c>
      <c r="D52" s="89" t="s">
        <v>62</v>
      </c>
      <c r="E52" s="200"/>
      <c r="F52" s="201"/>
      <c r="G52" s="201"/>
      <c r="H52" s="201"/>
      <c r="I52" s="201"/>
      <c r="J52" s="201"/>
      <c r="K52" s="201"/>
      <c r="L52" s="201"/>
      <c r="M52" s="201"/>
      <c r="N52" s="201"/>
      <c r="O52" s="202"/>
      <c r="P52" s="71">
        <v>15</v>
      </c>
      <c r="Q52" s="7"/>
      <c r="R52" s="29">
        <f t="shared" si="2"/>
        <v>0</v>
      </c>
    </row>
    <row r="53" spans="2:21" ht="22.5" customHeight="1">
      <c r="B53" s="93" t="s">
        <v>110</v>
      </c>
      <c r="C53" s="94"/>
      <c r="D53" s="82" t="s">
        <v>0</v>
      </c>
      <c r="E53" s="186" t="s">
        <v>155</v>
      </c>
      <c r="F53" s="187"/>
      <c r="G53" s="187"/>
      <c r="H53" s="187"/>
      <c r="I53" s="187"/>
      <c r="J53" s="187"/>
      <c r="K53" s="187"/>
      <c r="L53" s="187"/>
      <c r="M53" s="187"/>
      <c r="N53" s="187"/>
      <c r="O53" s="188"/>
      <c r="P53" s="82"/>
      <c r="Q53" s="83"/>
      <c r="R53" s="16"/>
    </row>
    <row r="54" spans="2:21" ht="1.5" customHeight="1">
      <c r="B54" s="95"/>
      <c r="C54" s="96"/>
      <c r="D54" s="85"/>
      <c r="E54" s="189"/>
      <c r="F54" s="190"/>
      <c r="G54" s="190"/>
      <c r="H54" s="190"/>
      <c r="I54" s="190"/>
      <c r="J54" s="190"/>
      <c r="K54" s="190"/>
      <c r="L54" s="190"/>
      <c r="M54" s="190"/>
      <c r="N54" s="190"/>
      <c r="O54" s="191"/>
      <c r="P54" s="85"/>
      <c r="Q54" s="86"/>
      <c r="R54" s="17"/>
    </row>
    <row r="55" spans="2:21" ht="22.5" customHeight="1">
      <c r="B55" s="97" t="s">
        <v>156</v>
      </c>
      <c r="C55" s="98"/>
      <c r="D55" s="69"/>
      <c r="E55" s="65" t="s">
        <v>7</v>
      </c>
      <c r="F55" s="65" t="s">
        <v>8</v>
      </c>
      <c r="G55" s="65" t="s">
        <v>9</v>
      </c>
      <c r="H55" s="65" t="s">
        <v>10</v>
      </c>
      <c r="I55" s="65" t="s">
        <v>11</v>
      </c>
      <c r="J55" s="65" t="s">
        <v>169</v>
      </c>
      <c r="K55" s="65" t="s">
        <v>170</v>
      </c>
      <c r="L55" s="65" t="s">
        <v>12</v>
      </c>
      <c r="M55" s="65" t="s">
        <v>13</v>
      </c>
      <c r="N55" s="65" t="s">
        <v>14</v>
      </c>
      <c r="O55" s="65" t="s">
        <v>15</v>
      </c>
      <c r="P55" s="69"/>
      <c r="Q55" s="86"/>
      <c r="R55" s="20"/>
    </row>
    <row r="56" spans="2:21" ht="22.5" customHeight="1">
      <c r="B56" s="99" t="s">
        <v>109</v>
      </c>
      <c r="C56" s="99" t="s">
        <v>102</v>
      </c>
      <c r="D56" s="99" t="s">
        <v>99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71">
        <v>16</v>
      </c>
      <c r="Q56" s="8"/>
      <c r="R56" s="29">
        <f t="shared" ref="R56:R61" si="3">P56*Q56</f>
        <v>0</v>
      </c>
      <c r="S56" s="38"/>
      <c r="T56" s="38"/>
      <c r="U56" s="38"/>
    </row>
    <row r="57" spans="2:21" ht="22.5" customHeight="1">
      <c r="B57" s="99" t="s">
        <v>108</v>
      </c>
      <c r="C57" s="99" t="s">
        <v>100</v>
      </c>
      <c r="D57" s="99" t="s">
        <v>99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71">
        <v>16</v>
      </c>
      <c r="Q57" s="8"/>
      <c r="R57" s="29">
        <f t="shared" si="3"/>
        <v>0</v>
      </c>
      <c r="S57" s="44"/>
      <c r="T57" s="44"/>
      <c r="U57" s="44"/>
    </row>
    <row r="58" spans="2:21" ht="22.5" customHeight="1">
      <c r="B58" s="99" t="s">
        <v>163</v>
      </c>
      <c r="C58" s="99" t="s">
        <v>97</v>
      </c>
      <c r="D58" s="99" t="s">
        <v>94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71">
        <v>26</v>
      </c>
      <c r="Q58" s="8"/>
      <c r="R58" s="29">
        <f t="shared" si="3"/>
        <v>0</v>
      </c>
      <c r="S58" s="101"/>
      <c r="T58" s="102"/>
      <c r="U58" s="102"/>
    </row>
    <row r="59" spans="2:21" ht="22.5" customHeight="1">
      <c r="B59" s="99" t="s">
        <v>107</v>
      </c>
      <c r="C59" s="99" t="s">
        <v>95</v>
      </c>
      <c r="D59" s="99" t="s">
        <v>94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71">
        <v>26</v>
      </c>
      <c r="Q59" s="8"/>
      <c r="R59" s="29">
        <f t="shared" si="3"/>
        <v>0</v>
      </c>
      <c r="S59" s="48"/>
    </row>
    <row r="60" spans="2:21" ht="18.75">
      <c r="B60" s="99" t="s">
        <v>106</v>
      </c>
      <c r="C60" s="99" t="s">
        <v>92</v>
      </c>
      <c r="D60" s="99" t="s">
        <v>89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71">
        <v>36</v>
      </c>
      <c r="Q60" s="8"/>
      <c r="R60" s="29">
        <f t="shared" si="3"/>
        <v>0</v>
      </c>
      <c r="S60" s="39"/>
    </row>
    <row r="61" spans="2:21" ht="19.5" customHeight="1">
      <c r="B61" s="99" t="s">
        <v>105</v>
      </c>
      <c r="C61" s="99" t="s">
        <v>90</v>
      </c>
      <c r="D61" s="99" t="s">
        <v>89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71">
        <v>36</v>
      </c>
      <c r="Q61" s="8"/>
      <c r="R61" s="29">
        <f t="shared" si="3"/>
        <v>0</v>
      </c>
      <c r="S61" s="39"/>
    </row>
    <row r="62" spans="2:21" ht="38.25" customHeight="1">
      <c r="C62" s="36"/>
      <c r="D62" s="36"/>
      <c r="P62" s="37"/>
      <c r="R62" s="21"/>
    </row>
    <row r="63" spans="2:21" ht="22.5" customHeight="1">
      <c r="B63" s="208" t="s">
        <v>104</v>
      </c>
      <c r="C63" s="209"/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2"/>
      <c r="Q63" s="83"/>
      <c r="R63" s="22"/>
    </row>
    <row r="64" spans="2:21" ht="22.5" customHeight="1">
      <c r="B64" s="210"/>
      <c r="C64" s="211"/>
      <c r="D64" s="85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5"/>
      <c r="Q64" s="86"/>
      <c r="R64" s="23"/>
      <c r="S64" s="39"/>
    </row>
    <row r="65" spans="2:19" ht="22.5" customHeight="1">
      <c r="B65" s="99" t="s">
        <v>103</v>
      </c>
      <c r="C65" s="27" t="s">
        <v>102</v>
      </c>
      <c r="D65" s="69" t="s">
        <v>99</v>
      </c>
      <c r="E65" s="173" t="s">
        <v>143</v>
      </c>
      <c r="F65" s="174"/>
      <c r="G65" s="174"/>
      <c r="H65" s="174"/>
      <c r="I65" s="174"/>
      <c r="J65" s="174"/>
      <c r="K65" s="174"/>
      <c r="L65" s="174"/>
      <c r="M65" s="174"/>
      <c r="N65" s="174"/>
      <c r="O65" s="175"/>
      <c r="P65" s="71">
        <v>19</v>
      </c>
      <c r="Q65" s="9"/>
      <c r="R65" s="29">
        <f t="shared" ref="R65:R70" si="4">P65*Q65</f>
        <v>0</v>
      </c>
      <c r="S65" s="39"/>
    </row>
    <row r="66" spans="2:19" ht="22.5" customHeight="1">
      <c r="B66" s="99" t="s">
        <v>101</v>
      </c>
      <c r="C66" s="99" t="s">
        <v>100</v>
      </c>
      <c r="D66" s="69" t="s">
        <v>99</v>
      </c>
      <c r="E66" s="176"/>
      <c r="F66" s="177"/>
      <c r="G66" s="177"/>
      <c r="H66" s="177"/>
      <c r="I66" s="177"/>
      <c r="J66" s="177"/>
      <c r="K66" s="177"/>
      <c r="L66" s="177"/>
      <c r="M66" s="177"/>
      <c r="N66" s="177"/>
      <c r="O66" s="178"/>
      <c r="P66" s="71">
        <v>19</v>
      </c>
      <c r="Q66" s="9"/>
      <c r="R66" s="29">
        <f t="shared" si="4"/>
        <v>0</v>
      </c>
      <c r="S66" s="103"/>
    </row>
    <row r="67" spans="2:19" ht="22.5" customHeight="1">
      <c r="B67" s="99" t="s">
        <v>98</v>
      </c>
      <c r="C67" s="99" t="s">
        <v>97</v>
      </c>
      <c r="D67" s="69" t="s">
        <v>94</v>
      </c>
      <c r="E67" s="176"/>
      <c r="F67" s="177"/>
      <c r="G67" s="177"/>
      <c r="H67" s="177"/>
      <c r="I67" s="177"/>
      <c r="J67" s="177"/>
      <c r="K67" s="177"/>
      <c r="L67" s="177"/>
      <c r="M67" s="177"/>
      <c r="N67" s="177"/>
      <c r="O67" s="178"/>
      <c r="P67" s="71">
        <v>29</v>
      </c>
      <c r="Q67" s="9"/>
      <c r="R67" s="29">
        <f t="shared" si="4"/>
        <v>0</v>
      </c>
      <c r="S67" s="104"/>
    </row>
    <row r="68" spans="2:19" ht="22.5" customHeight="1">
      <c r="B68" s="99" t="s">
        <v>96</v>
      </c>
      <c r="C68" s="99" t="s">
        <v>95</v>
      </c>
      <c r="D68" s="69" t="s">
        <v>94</v>
      </c>
      <c r="E68" s="176"/>
      <c r="F68" s="177"/>
      <c r="G68" s="177"/>
      <c r="H68" s="177"/>
      <c r="I68" s="177"/>
      <c r="J68" s="177"/>
      <c r="K68" s="177"/>
      <c r="L68" s="177"/>
      <c r="M68" s="177"/>
      <c r="N68" s="177"/>
      <c r="O68" s="178"/>
      <c r="P68" s="71">
        <v>29</v>
      </c>
      <c r="Q68" s="9"/>
      <c r="R68" s="29">
        <f t="shared" si="4"/>
        <v>0</v>
      </c>
    </row>
    <row r="69" spans="2:19" ht="22.5" customHeight="1">
      <c r="B69" s="99" t="s">
        <v>93</v>
      </c>
      <c r="C69" s="99" t="s">
        <v>92</v>
      </c>
      <c r="D69" s="69" t="s">
        <v>89</v>
      </c>
      <c r="E69" s="176"/>
      <c r="F69" s="177"/>
      <c r="G69" s="177"/>
      <c r="H69" s="177"/>
      <c r="I69" s="177"/>
      <c r="J69" s="177"/>
      <c r="K69" s="177"/>
      <c r="L69" s="177"/>
      <c r="M69" s="177"/>
      <c r="N69" s="177"/>
      <c r="O69" s="178"/>
      <c r="P69" s="71">
        <v>39</v>
      </c>
      <c r="Q69" s="9"/>
      <c r="R69" s="29">
        <f t="shared" si="4"/>
        <v>0</v>
      </c>
      <c r="S69" s="104"/>
    </row>
    <row r="70" spans="2:19" ht="22.5" customHeight="1">
      <c r="B70" s="99" t="s">
        <v>91</v>
      </c>
      <c r="C70" s="99" t="s">
        <v>90</v>
      </c>
      <c r="D70" s="69" t="s">
        <v>89</v>
      </c>
      <c r="E70" s="179"/>
      <c r="F70" s="180"/>
      <c r="G70" s="180"/>
      <c r="H70" s="180"/>
      <c r="I70" s="180"/>
      <c r="J70" s="180"/>
      <c r="K70" s="180"/>
      <c r="L70" s="180"/>
      <c r="M70" s="180"/>
      <c r="N70" s="180"/>
      <c r="O70" s="181"/>
      <c r="P70" s="71">
        <v>39</v>
      </c>
      <c r="Q70" s="9"/>
      <c r="R70" s="29">
        <f t="shared" si="4"/>
        <v>0</v>
      </c>
      <c r="S70" s="104"/>
    </row>
    <row r="71" spans="2:19" ht="22.5" customHeight="1">
      <c r="B71" s="208" t="s">
        <v>88</v>
      </c>
      <c r="C71" s="209"/>
      <c r="D71" s="82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82"/>
      <c r="Q71" s="83"/>
      <c r="R71" s="22"/>
      <c r="S71" s="106"/>
    </row>
    <row r="72" spans="2:19" ht="22.5" customHeight="1">
      <c r="B72" s="210"/>
      <c r="C72" s="211"/>
      <c r="D72" s="85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85"/>
      <c r="Q72" s="86"/>
      <c r="R72" s="23"/>
      <c r="S72" s="108"/>
    </row>
    <row r="73" spans="2:19" ht="22.5" customHeight="1">
      <c r="B73" s="99" t="s">
        <v>86</v>
      </c>
      <c r="C73" s="99" t="s">
        <v>85</v>
      </c>
      <c r="D73" s="69" t="s">
        <v>164</v>
      </c>
      <c r="E73" s="173" t="s">
        <v>153</v>
      </c>
      <c r="F73" s="174"/>
      <c r="G73" s="174"/>
      <c r="H73" s="174"/>
      <c r="I73" s="174"/>
      <c r="J73" s="174"/>
      <c r="K73" s="174"/>
      <c r="L73" s="174"/>
      <c r="M73" s="174"/>
      <c r="N73" s="174"/>
      <c r="O73" s="175"/>
      <c r="P73" s="71">
        <v>8</v>
      </c>
      <c r="Q73" s="6"/>
      <c r="R73" s="29">
        <f t="shared" ref="R73:R74" si="5">P73*Q73</f>
        <v>0</v>
      </c>
      <c r="S73" s="108"/>
    </row>
    <row r="74" spans="2:19" ht="22.5" customHeight="1">
      <c r="B74" s="99" t="s">
        <v>84</v>
      </c>
      <c r="C74" s="99" t="s">
        <v>83</v>
      </c>
      <c r="D74" s="69" t="s">
        <v>164</v>
      </c>
      <c r="E74" s="179"/>
      <c r="F74" s="180"/>
      <c r="G74" s="180"/>
      <c r="H74" s="180"/>
      <c r="I74" s="180"/>
      <c r="J74" s="180"/>
      <c r="K74" s="180"/>
      <c r="L74" s="180"/>
      <c r="M74" s="180"/>
      <c r="N74" s="180"/>
      <c r="O74" s="181"/>
      <c r="P74" s="71">
        <v>8</v>
      </c>
      <c r="Q74" s="6"/>
      <c r="R74" s="29">
        <f t="shared" si="5"/>
        <v>0</v>
      </c>
      <c r="S74" s="108"/>
    </row>
    <row r="75" spans="2:19" ht="22.5" customHeight="1">
      <c r="B75" s="34"/>
      <c r="C75" s="109"/>
      <c r="D75" s="110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11"/>
      <c r="Q75" s="104"/>
      <c r="R75" s="24"/>
      <c r="S75" s="108"/>
    </row>
    <row r="76" spans="2:19" ht="22.5" customHeight="1">
      <c r="B76" s="208" t="s">
        <v>87</v>
      </c>
      <c r="C76" s="209"/>
      <c r="D76" s="82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82"/>
      <c r="Q76" s="83"/>
      <c r="R76" s="22"/>
      <c r="S76" s="108"/>
    </row>
    <row r="77" spans="2:19" ht="22.5" customHeight="1">
      <c r="B77" s="210"/>
      <c r="C77" s="211"/>
      <c r="D77" s="85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85"/>
      <c r="Q77" s="86"/>
      <c r="R77" s="23"/>
      <c r="S77" s="108"/>
    </row>
    <row r="78" spans="2:19" ht="22.5" customHeight="1">
      <c r="B78" s="99" t="s">
        <v>158</v>
      </c>
      <c r="C78" s="99" t="s">
        <v>85</v>
      </c>
      <c r="D78" s="69" t="s">
        <v>164</v>
      </c>
      <c r="E78" s="173" t="s">
        <v>143</v>
      </c>
      <c r="F78" s="174"/>
      <c r="G78" s="174"/>
      <c r="H78" s="174"/>
      <c r="I78" s="174"/>
      <c r="J78" s="174"/>
      <c r="K78" s="174"/>
      <c r="L78" s="174"/>
      <c r="M78" s="174"/>
      <c r="N78" s="174"/>
      <c r="O78" s="175"/>
      <c r="P78" s="71">
        <v>11</v>
      </c>
      <c r="Q78" s="6"/>
      <c r="R78" s="29">
        <f t="shared" ref="R78:R79" si="6">P78*Q78</f>
        <v>0</v>
      </c>
      <c r="S78" s="112"/>
    </row>
    <row r="79" spans="2:19" ht="22.5" customHeight="1">
      <c r="B79" s="99" t="s">
        <v>159</v>
      </c>
      <c r="C79" s="99" t="s">
        <v>83</v>
      </c>
      <c r="D79" s="69" t="s">
        <v>164</v>
      </c>
      <c r="E79" s="179"/>
      <c r="F79" s="180"/>
      <c r="G79" s="180"/>
      <c r="H79" s="180"/>
      <c r="I79" s="180"/>
      <c r="J79" s="180"/>
      <c r="K79" s="180"/>
      <c r="L79" s="180"/>
      <c r="M79" s="180"/>
      <c r="N79" s="180"/>
      <c r="O79" s="181"/>
      <c r="P79" s="71">
        <v>11</v>
      </c>
      <c r="Q79" s="6"/>
      <c r="R79" s="29">
        <f t="shared" si="6"/>
        <v>0</v>
      </c>
      <c r="S79" s="113"/>
    </row>
    <row r="80" spans="2:19" ht="22.5" customHeight="1">
      <c r="B80" s="114"/>
      <c r="C80" s="108"/>
      <c r="D80" s="79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15"/>
      <c r="Q80" s="104"/>
      <c r="R80" s="24"/>
      <c r="S80" s="106"/>
    </row>
    <row r="81" spans="2:19" ht="22.5" customHeight="1">
      <c r="B81" s="208" t="s">
        <v>82</v>
      </c>
      <c r="C81" s="209"/>
      <c r="D81" s="82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82"/>
      <c r="Q81" s="83"/>
      <c r="R81" s="22"/>
      <c r="S81" s="104"/>
    </row>
    <row r="82" spans="2:19" ht="22.5" customHeight="1">
      <c r="B82" s="210"/>
      <c r="C82" s="211"/>
      <c r="D82" s="85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85"/>
      <c r="Q82" s="86"/>
      <c r="R82" s="23"/>
      <c r="S82" s="104"/>
    </row>
    <row r="83" spans="2:19" ht="22.5" customHeight="1">
      <c r="B83" s="99" t="s">
        <v>81</v>
      </c>
      <c r="C83" s="99" t="s">
        <v>148</v>
      </c>
      <c r="D83" s="99" t="s">
        <v>80</v>
      </c>
      <c r="E83" s="173" t="s">
        <v>143</v>
      </c>
      <c r="F83" s="174"/>
      <c r="G83" s="174"/>
      <c r="H83" s="174"/>
      <c r="I83" s="174"/>
      <c r="J83" s="174"/>
      <c r="K83" s="174"/>
      <c r="L83" s="174"/>
      <c r="M83" s="174"/>
      <c r="N83" s="174"/>
      <c r="O83" s="175"/>
      <c r="P83" s="71">
        <v>17</v>
      </c>
      <c r="Q83" s="6"/>
      <c r="R83" s="29">
        <f t="shared" ref="R83:R84" si="7">P83*Q83</f>
        <v>0</v>
      </c>
      <c r="S83" s="104"/>
    </row>
    <row r="84" spans="2:19" ht="22.5" customHeight="1">
      <c r="B84" s="99" t="s">
        <v>79</v>
      </c>
      <c r="C84" s="99" t="s">
        <v>147</v>
      </c>
      <c r="D84" s="99" t="s">
        <v>165</v>
      </c>
      <c r="E84" s="179"/>
      <c r="F84" s="180"/>
      <c r="G84" s="180"/>
      <c r="H84" s="180"/>
      <c r="I84" s="180"/>
      <c r="J84" s="180"/>
      <c r="K84" s="180"/>
      <c r="L84" s="180"/>
      <c r="M84" s="180"/>
      <c r="N84" s="180"/>
      <c r="O84" s="181"/>
      <c r="P84" s="71">
        <v>22</v>
      </c>
      <c r="Q84" s="6"/>
      <c r="R84" s="29">
        <f t="shared" si="7"/>
        <v>0</v>
      </c>
      <c r="S84" s="113"/>
    </row>
    <row r="85" spans="2:19" ht="22.5" customHeight="1">
      <c r="B85" s="114"/>
      <c r="C85" s="108"/>
      <c r="D85" s="108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5"/>
      <c r="Q85" s="104"/>
      <c r="R85" s="25"/>
      <c r="S85" s="113"/>
    </row>
    <row r="86" spans="2:19" ht="22.5" customHeight="1">
      <c r="B86" s="208" t="s">
        <v>144</v>
      </c>
      <c r="C86" s="209"/>
      <c r="D86" s="82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82"/>
      <c r="Q86" s="83"/>
      <c r="R86" s="22"/>
      <c r="S86" s="113"/>
    </row>
    <row r="87" spans="2:19" ht="22.5" customHeight="1">
      <c r="B87" s="210"/>
      <c r="C87" s="211"/>
      <c r="D87" s="85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85"/>
      <c r="Q87" s="86"/>
      <c r="R87" s="23"/>
      <c r="S87" s="113"/>
    </row>
    <row r="88" spans="2:19" ht="22.5" customHeight="1">
      <c r="B88" s="99" t="s">
        <v>149</v>
      </c>
      <c r="C88" s="99" t="s">
        <v>150</v>
      </c>
      <c r="D88" s="99" t="s">
        <v>151</v>
      </c>
      <c r="E88" s="173" t="s">
        <v>143</v>
      </c>
      <c r="F88" s="174"/>
      <c r="G88" s="174"/>
      <c r="H88" s="174"/>
      <c r="I88" s="174"/>
      <c r="J88" s="174"/>
      <c r="K88" s="174"/>
      <c r="L88" s="174"/>
      <c r="M88" s="174"/>
      <c r="N88" s="174"/>
      <c r="O88" s="175"/>
      <c r="P88" s="71">
        <v>12</v>
      </c>
      <c r="Q88" s="6"/>
      <c r="R88" s="29">
        <f t="shared" ref="R88:R89" si="8">P88*Q88</f>
        <v>0</v>
      </c>
      <c r="S88" s="113"/>
    </row>
    <row r="89" spans="2:19" ht="22.5" customHeight="1">
      <c r="B89" s="99" t="s">
        <v>145</v>
      </c>
      <c r="C89" s="99" t="s">
        <v>146</v>
      </c>
      <c r="D89" s="99" t="s">
        <v>152</v>
      </c>
      <c r="E89" s="179"/>
      <c r="F89" s="180"/>
      <c r="G89" s="180"/>
      <c r="H89" s="180"/>
      <c r="I89" s="180"/>
      <c r="J89" s="180"/>
      <c r="K89" s="180"/>
      <c r="L89" s="180"/>
      <c r="M89" s="180"/>
      <c r="N89" s="180"/>
      <c r="O89" s="181"/>
      <c r="P89" s="71">
        <v>15</v>
      </c>
      <c r="Q89" s="6"/>
      <c r="R89" s="29">
        <f t="shared" si="8"/>
        <v>0</v>
      </c>
      <c r="S89" s="106"/>
    </row>
    <row r="90" spans="2:19" ht="22.5" customHeight="1">
      <c r="B90" s="117"/>
      <c r="C90" s="118"/>
      <c r="D90" s="118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9"/>
      <c r="Q90" s="120"/>
      <c r="R90" s="26"/>
      <c r="S90" s="106"/>
    </row>
    <row r="91" spans="2:19" ht="22.5" customHeight="1">
      <c r="B91" s="239" t="s">
        <v>78</v>
      </c>
      <c r="C91" s="240"/>
      <c r="D91" s="82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82"/>
      <c r="Q91" s="83"/>
      <c r="R91" s="22"/>
      <c r="S91" s="104"/>
    </row>
    <row r="92" spans="2:19" ht="22.5" customHeight="1">
      <c r="B92" s="241"/>
      <c r="C92" s="242"/>
      <c r="D92" s="85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85"/>
      <c r="Q92" s="86"/>
      <c r="R92" s="23"/>
      <c r="S92" s="104"/>
    </row>
    <row r="93" spans="2:19" ht="22.5" customHeight="1">
      <c r="B93" s="99" t="s">
        <v>77</v>
      </c>
      <c r="C93" s="99" t="s">
        <v>76</v>
      </c>
      <c r="D93" s="99" t="s">
        <v>166</v>
      </c>
      <c r="E93" s="173" t="s">
        <v>143</v>
      </c>
      <c r="F93" s="174"/>
      <c r="G93" s="174"/>
      <c r="H93" s="174"/>
      <c r="I93" s="174"/>
      <c r="J93" s="174"/>
      <c r="K93" s="174"/>
      <c r="L93" s="174"/>
      <c r="M93" s="174"/>
      <c r="N93" s="174"/>
      <c r="O93" s="175"/>
      <c r="P93" s="71">
        <v>17</v>
      </c>
      <c r="Q93" s="6"/>
      <c r="R93" s="29">
        <f t="shared" ref="R93:R95" si="9">P93*Q93</f>
        <v>0</v>
      </c>
      <c r="S93" s="104"/>
    </row>
    <row r="94" spans="2:19" ht="22.5" customHeight="1">
      <c r="B94" s="99" t="s">
        <v>75</v>
      </c>
      <c r="C94" s="99" t="s">
        <v>160</v>
      </c>
      <c r="D94" s="99" t="s">
        <v>74</v>
      </c>
      <c r="E94" s="176"/>
      <c r="F94" s="177"/>
      <c r="G94" s="177"/>
      <c r="H94" s="177"/>
      <c r="I94" s="177"/>
      <c r="J94" s="177"/>
      <c r="K94" s="177"/>
      <c r="L94" s="177"/>
      <c r="M94" s="177"/>
      <c r="N94" s="177"/>
      <c r="O94" s="178"/>
      <c r="P94" s="71">
        <v>15</v>
      </c>
      <c r="Q94" s="6"/>
      <c r="R94" s="29">
        <f t="shared" si="9"/>
        <v>0</v>
      </c>
      <c r="S94" s="113"/>
    </row>
    <row r="95" spans="2:19" ht="24.75" customHeight="1">
      <c r="B95" s="99" t="s">
        <v>154</v>
      </c>
      <c r="C95" s="252" t="s">
        <v>161</v>
      </c>
      <c r="D95" s="253"/>
      <c r="E95" s="179"/>
      <c r="F95" s="180"/>
      <c r="G95" s="180"/>
      <c r="H95" s="180"/>
      <c r="I95" s="180"/>
      <c r="J95" s="180"/>
      <c r="K95" s="180"/>
      <c r="L95" s="180"/>
      <c r="M95" s="180"/>
      <c r="N95" s="180"/>
      <c r="O95" s="181"/>
      <c r="P95" s="71">
        <v>4</v>
      </c>
      <c r="Q95" s="6"/>
      <c r="R95" s="29">
        <f t="shared" si="9"/>
        <v>0</v>
      </c>
      <c r="S95" s="113"/>
    </row>
    <row r="96" spans="2:19" ht="22.5" customHeight="1">
      <c r="B96" s="235" t="s">
        <v>112</v>
      </c>
      <c r="C96" s="236"/>
      <c r="D96" s="212" t="s">
        <v>111</v>
      </c>
      <c r="E96" s="243" t="s">
        <v>143</v>
      </c>
      <c r="F96" s="244"/>
      <c r="G96" s="244"/>
      <c r="H96" s="244"/>
      <c r="I96" s="244"/>
      <c r="J96" s="244"/>
      <c r="K96" s="244"/>
      <c r="L96" s="244"/>
      <c r="M96" s="244"/>
      <c r="N96" s="244"/>
      <c r="O96" s="245"/>
      <c r="P96" s="227"/>
      <c r="Q96" s="228"/>
      <c r="R96" s="229"/>
      <c r="S96" s="39"/>
    </row>
    <row r="97" spans="2:19" ht="22.5" customHeight="1">
      <c r="B97" s="237"/>
      <c r="C97" s="238"/>
      <c r="D97" s="213"/>
      <c r="E97" s="246"/>
      <c r="F97" s="247"/>
      <c r="G97" s="247"/>
      <c r="H97" s="247"/>
      <c r="I97" s="247"/>
      <c r="J97" s="247"/>
      <c r="K97" s="247"/>
      <c r="L97" s="247"/>
      <c r="M97" s="247"/>
      <c r="N97" s="247"/>
      <c r="O97" s="248"/>
      <c r="P97" s="230"/>
      <c r="Q97" s="231"/>
      <c r="R97" s="232"/>
      <c r="S97" s="39"/>
    </row>
    <row r="98" spans="2:19" ht="39.75" customHeight="1">
      <c r="B98" s="121" t="s">
        <v>113</v>
      </c>
      <c r="C98" s="121" t="s">
        <v>114</v>
      </c>
      <c r="D98" s="122" t="s">
        <v>120</v>
      </c>
      <c r="E98" s="246"/>
      <c r="F98" s="247"/>
      <c r="G98" s="247"/>
      <c r="H98" s="247"/>
      <c r="I98" s="247"/>
      <c r="J98" s="247"/>
      <c r="K98" s="247"/>
      <c r="L98" s="247"/>
      <c r="M98" s="247"/>
      <c r="N98" s="247"/>
      <c r="O98" s="248"/>
      <c r="P98" s="71">
        <v>11</v>
      </c>
      <c r="Q98" s="10"/>
      <c r="R98" s="29">
        <f t="shared" ref="R98:R101" si="10">P98*Q98</f>
        <v>0</v>
      </c>
    </row>
    <row r="99" spans="2:19" ht="22.5" customHeight="1">
      <c r="B99" s="121" t="s">
        <v>115</v>
      </c>
      <c r="C99" s="123" t="s">
        <v>116</v>
      </c>
      <c r="D99" s="122" t="s">
        <v>121</v>
      </c>
      <c r="E99" s="246"/>
      <c r="F99" s="247"/>
      <c r="G99" s="247"/>
      <c r="H99" s="247"/>
      <c r="I99" s="247"/>
      <c r="J99" s="247"/>
      <c r="K99" s="247"/>
      <c r="L99" s="247"/>
      <c r="M99" s="247"/>
      <c r="N99" s="247"/>
      <c r="O99" s="248"/>
      <c r="P99" s="71">
        <v>13</v>
      </c>
      <c r="Q99" s="10"/>
      <c r="R99" s="29">
        <f t="shared" si="10"/>
        <v>0</v>
      </c>
    </row>
    <row r="100" spans="2:19" ht="22.5" customHeight="1">
      <c r="B100" s="121" t="s">
        <v>117</v>
      </c>
      <c r="C100" s="123" t="s">
        <v>118</v>
      </c>
      <c r="D100" s="122" t="s">
        <v>122</v>
      </c>
      <c r="E100" s="246"/>
      <c r="F100" s="247"/>
      <c r="G100" s="247"/>
      <c r="H100" s="247"/>
      <c r="I100" s="247"/>
      <c r="J100" s="247"/>
      <c r="K100" s="247"/>
      <c r="L100" s="247"/>
      <c r="M100" s="247"/>
      <c r="N100" s="247"/>
      <c r="O100" s="248"/>
      <c r="P100" s="71">
        <v>15</v>
      </c>
      <c r="Q100" s="10"/>
      <c r="R100" s="29">
        <f t="shared" si="10"/>
        <v>0</v>
      </c>
      <c r="S100" s="39"/>
    </row>
    <row r="101" spans="2:19" ht="22.5" customHeight="1">
      <c r="B101" s="121" t="s">
        <v>119</v>
      </c>
      <c r="C101" s="123" t="s">
        <v>162</v>
      </c>
      <c r="D101" s="122"/>
      <c r="E101" s="249"/>
      <c r="F101" s="250"/>
      <c r="G101" s="250"/>
      <c r="H101" s="250"/>
      <c r="I101" s="250"/>
      <c r="J101" s="250"/>
      <c r="K101" s="250"/>
      <c r="L101" s="250"/>
      <c r="M101" s="250"/>
      <c r="N101" s="250"/>
      <c r="O101" s="251"/>
      <c r="P101" s="71">
        <v>33</v>
      </c>
      <c r="Q101" s="10"/>
      <c r="R101" s="29">
        <f t="shared" si="10"/>
        <v>0</v>
      </c>
      <c r="S101" s="39"/>
    </row>
    <row r="102" spans="2:19" ht="22.5" customHeight="1">
      <c r="B102" s="57"/>
      <c r="C102" s="57"/>
      <c r="D102" s="54"/>
      <c r="M102" s="85"/>
      <c r="P102" s="124"/>
      <c r="R102" s="21"/>
      <c r="S102" s="39"/>
    </row>
    <row r="103" spans="2:19" ht="22.5" customHeight="1">
      <c r="B103" s="215" t="s">
        <v>123</v>
      </c>
      <c r="C103" s="216"/>
      <c r="D103" s="75"/>
      <c r="E103" s="83"/>
      <c r="F103" s="83"/>
      <c r="G103" s="83"/>
      <c r="H103" s="83"/>
      <c r="I103" s="83"/>
      <c r="J103" s="83"/>
      <c r="K103" s="83"/>
      <c r="L103" s="83"/>
      <c r="M103" s="106"/>
      <c r="N103" s="83"/>
      <c r="O103" s="83"/>
      <c r="P103" s="125"/>
      <c r="Q103" s="83"/>
      <c r="R103" s="22"/>
      <c r="S103" s="51"/>
    </row>
    <row r="104" spans="2:19" ht="22.5" customHeight="1">
      <c r="B104" s="217"/>
      <c r="C104" s="218"/>
      <c r="D104" s="126"/>
      <c r="E104" s="86"/>
      <c r="F104" s="86"/>
      <c r="G104" s="86"/>
      <c r="H104" s="86"/>
      <c r="I104" s="86"/>
      <c r="J104" s="86"/>
      <c r="K104" s="86"/>
      <c r="L104" s="86"/>
      <c r="M104" s="127"/>
      <c r="N104" s="86"/>
      <c r="O104" s="86"/>
      <c r="P104" s="128"/>
      <c r="Q104" s="86"/>
      <c r="R104" s="23"/>
      <c r="S104" s="103"/>
    </row>
    <row r="105" spans="2:19" ht="22.5" customHeight="1">
      <c r="B105" s="129" t="s">
        <v>124</v>
      </c>
      <c r="C105" s="130" t="s">
        <v>123</v>
      </c>
      <c r="D105" s="122" t="s">
        <v>125</v>
      </c>
      <c r="E105" s="221" t="s">
        <v>143</v>
      </c>
      <c r="F105" s="222"/>
      <c r="G105" s="222"/>
      <c r="H105" s="222"/>
      <c r="I105" s="222"/>
      <c r="J105" s="222"/>
      <c r="K105" s="222"/>
      <c r="L105" s="222"/>
      <c r="M105" s="222"/>
      <c r="N105" s="222"/>
      <c r="O105" s="223"/>
      <c r="P105" s="71">
        <v>15</v>
      </c>
      <c r="Q105" s="10"/>
      <c r="R105" s="29">
        <f t="shared" ref="R105" si="11">P105*Q105</f>
        <v>0</v>
      </c>
      <c r="S105" s="103"/>
    </row>
    <row r="106" spans="2:19" ht="22.5" customHeight="1">
      <c r="C106" s="36"/>
      <c r="D106" s="54"/>
      <c r="M106" s="106"/>
      <c r="P106" s="124"/>
      <c r="R106" s="21"/>
      <c r="S106" s="104"/>
    </row>
    <row r="107" spans="2:19" ht="22.5" customHeight="1">
      <c r="B107" s="215" t="s">
        <v>126</v>
      </c>
      <c r="C107" s="219"/>
      <c r="D107" s="233"/>
      <c r="E107" s="83"/>
      <c r="F107" s="83"/>
      <c r="G107" s="83"/>
      <c r="H107" s="83"/>
      <c r="I107" s="83"/>
      <c r="J107" s="83"/>
      <c r="K107" s="83"/>
      <c r="L107" s="83"/>
      <c r="M107" s="82"/>
      <c r="N107" s="83"/>
      <c r="O107" s="83"/>
      <c r="P107" s="125"/>
      <c r="Q107" s="83"/>
      <c r="R107" s="22"/>
      <c r="S107" s="104"/>
    </row>
    <row r="108" spans="2:19" ht="22.5" customHeight="1">
      <c r="B108" s="217"/>
      <c r="C108" s="220"/>
      <c r="D108" s="234"/>
      <c r="E108" s="86"/>
      <c r="F108" s="86"/>
      <c r="G108" s="86"/>
      <c r="H108" s="86"/>
      <c r="I108" s="86"/>
      <c r="J108" s="86"/>
      <c r="K108" s="86"/>
      <c r="L108" s="86"/>
      <c r="M108" s="112"/>
      <c r="N108" s="86"/>
      <c r="O108" s="86"/>
      <c r="P108" s="128"/>
      <c r="Q108" s="86"/>
      <c r="R108" s="23"/>
      <c r="S108" s="104"/>
    </row>
    <row r="109" spans="2:19" ht="22.5" customHeight="1">
      <c r="B109" s="31" t="s">
        <v>127</v>
      </c>
      <c r="C109" s="130" t="s">
        <v>126</v>
      </c>
      <c r="D109" s="131" t="s">
        <v>128</v>
      </c>
      <c r="E109" s="221" t="s">
        <v>143</v>
      </c>
      <c r="F109" s="222"/>
      <c r="G109" s="222"/>
      <c r="H109" s="222"/>
      <c r="I109" s="222"/>
      <c r="J109" s="222"/>
      <c r="K109" s="222"/>
      <c r="L109" s="222"/>
      <c r="M109" s="222"/>
      <c r="N109" s="222"/>
      <c r="O109" s="223"/>
      <c r="P109" s="71">
        <v>36</v>
      </c>
      <c r="Q109" s="11"/>
      <c r="R109" s="29">
        <f t="shared" ref="R109" si="12">P109*Q109</f>
        <v>0</v>
      </c>
      <c r="S109" s="104"/>
    </row>
    <row r="110" spans="2:19" ht="22.5" customHeight="1">
      <c r="B110" s="112"/>
      <c r="C110" s="112"/>
      <c r="D110" s="54"/>
      <c r="E110" s="112"/>
      <c r="F110" s="112"/>
      <c r="G110" s="112"/>
      <c r="H110" s="112"/>
      <c r="I110" s="112"/>
      <c r="J110" s="112"/>
      <c r="K110" s="112"/>
      <c r="L110" s="112"/>
      <c r="M110" s="86"/>
      <c r="N110" s="112"/>
      <c r="O110" s="112"/>
      <c r="P110" s="88"/>
      <c r="Q110" s="112"/>
      <c r="R110" s="27"/>
      <c r="S110" s="104"/>
    </row>
    <row r="111" spans="2:19" ht="22.5" customHeight="1">
      <c r="B111" s="215" t="s">
        <v>129</v>
      </c>
      <c r="C111" s="216"/>
      <c r="D111" s="75"/>
      <c r="E111" s="83"/>
      <c r="F111" s="83"/>
      <c r="G111" s="83"/>
      <c r="H111" s="83"/>
      <c r="I111" s="83"/>
      <c r="J111" s="83"/>
      <c r="K111" s="83"/>
      <c r="L111" s="83"/>
      <c r="M111" s="105"/>
      <c r="N111" s="83"/>
      <c r="O111" s="83"/>
      <c r="P111" s="125"/>
      <c r="Q111" s="83"/>
      <c r="R111" s="22"/>
      <c r="S111" s="104"/>
    </row>
    <row r="112" spans="2:19" ht="22.5" customHeight="1">
      <c r="B112" s="217"/>
      <c r="C112" s="218"/>
      <c r="D112" s="126"/>
      <c r="E112" s="86"/>
      <c r="F112" s="86"/>
      <c r="G112" s="86"/>
      <c r="H112" s="86"/>
      <c r="I112" s="86"/>
      <c r="J112" s="86"/>
      <c r="K112" s="86"/>
      <c r="L112" s="86"/>
      <c r="M112" s="132"/>
      <c r="N112" s="86"/>
      <c r="O112" s="86"/>
      <c r="P112" s="128"/>
      <c r="Q112" s="86"/>
      <c r="R112" s="23"/>
    </row>
    <row r="113" spans="1:19" ht="22.5" customHeight="1">
      <c r="B113" s="133" t="s">
        <v>130</v>
      </c>
      <c r="C113" s="130" t="s">
        <v>167</v>
      </c>
      <c r="D113" s="131" t="s">
        <v>131</v>
      </c>
      <c r="E113" s="221" t="s">
        <v>180</v>
      </c>
      <c r="F113" s="222"/>
      <c r="G113" s="222"/>
      <c r="H113" s="222"/>
      <c r="I113" s="222"/>
      <c r="J113" s="222"/>
      <c r="K113" s="222"/>
      <c r="L113" s="222"/>
      <c r="M113" s="222"/>
      <c r="N113" s="222"/>
      <c r="O113" s="223"/>
      <c r="P113" s="71">
        <v>10</v>
      </c>
      <c r="Q113" s="12"/>
      <c r="R113" s="29">
        <f t="shared" ref="R113:R114" si="13">P113*Q113</f>
        <v>0</v>
      </c>
      <c r="S113" s="113"/>
    </row>
    <row r="114" spans="1:19" ht="22.5" customHeight="1">
      <c r="B114" s="133" t="s">
        <v>132</v>
      </c>
      <c r="C114" s="130" t="s">
        <v>133</v>
      </c>
      <c r="D114" s="131" t="s">
        <v>131</v>
      </c>
      <c r="E114" s="221" t="s">
        <v>179</v>
      </c>
      <c r="F114" s="222"/>
      <c r="G114" s="222"/>
      <c r="H114" s="222"/>
      <c r="I114" s="222"/>
      <c r="J114" s="222"/>
      <c r="K114" s="222"/>
      <c r="L114" s="222"/>
      <c r="M114" s="222"/>
      <c r="N114" s="222"/>
      <c r="O114" s="223"/>
      <c r="P114" s="71">
        <v>10</v>
      </c>
      <c r="Q114" s="12"/>
      <c r="R114" s="29">
        <f t="shared" si="13"/>
        <v>0</v>
      </c>
      <c r="S114" s="106"/>
    </row>
    <row r="115" spans="1:19" ht="22.5" customHeight="1">
      <c r="B115" s="114"/>
      <c r="C115" s="108"/>
      <c r="D115" s="134"/>
      <c r="E115" s="104"/>
      <c r="F115" s="104"/>
      <c r="G115" s="104"/>
      <c r="H115" s="104"/>
      <c r="I115" s="104"/>
      <c r="J115" s="104"/>
      <c r="K115" s="104"/>
      <c r="L115" s="104"/>
      <c r="M115" s="86"/>
      <c r="N115" s="104"/>
      <c r="O115" s="104"/>
      <c r="P115" s="111"/>
      <c r="Q115" s="104"/>
      <c r="R115" s="24"/>
      <c r="S115" s="104"/>
    </row>
    <row r="116" spans="1:19" ht="22.5" customHeight="1">
      <c r="B116" s="215" t="s">
        <v>134</v>
      </c>
      <c r="C116" s="216"/>
      <c r="D116" s="75"/>
      <c r="E116" s="83"/>
      <c r="F116" s="83"/>
      <c r="G116" s="83"/>
      <c r="H116" s="83"/>
      <c r="I116" s="83"/>
      <c r="J116" s="83"/>
      <c r="K116" s="83"/>
      <c r="L116" s="83"/>
      <c r="M116" s="82"/>
      <c r="N116" s="83"/>
      <c r="O116" s="83"/>
      <c r="P116" s="125"/>
      <c r="Q116" s="83"/>
      <c r="R116" s="22"/>
      <c r="S116" s="104"/>
    </row>
    <row r="117" spans="1:19" ht="22.5" customHeight="1">
      <c r="B117" s="217"/>
      <c r="C117" s="218"/>
      <c r="D117" s="126"/>
      <c r="E117" s="86"/>
      <c r="F117" s="86"/>
      <c r="G117" s="86"/>
      <c r="H117" s="86"/>
      <c r="I117" s="86"/>
      <c r="J117" s="86"/>
      <c r="K117" s="86"/>
      <c r="L117" s="86"/>
      <c r="M117" s="135"/>
      <c r="N117" s="86"/>
      <c r="O117" s="86"/>
      <c r="P117" s="128"/>
      <c r="Q117" s="86"/>
      <c r="R117" s="23"/>
      <c r="S117" s="104"/>
    </row>
    <row r="118" spans="1:19" ht="22.5" customHeight="1">
      <c r="B118" s="131" t="s">
        <v>135</v>
      </c>
      <c r="C118" s="130" t="s">
        <v>136</v>
      </c>
      <c r="D118" s="131" t="s">
        <v>138</v>
      </c>
      <c r="E118" s="136"/>
      <c r="F118" s="137"/>
      <c r="G118" s="137"/>
      <c r="H118" s="137"/>
      <c r="I118" s="137"/>
      <c r="J118" s="137"/>
      <c r="K118" s="137"/>
      <c r="L118" s="137"/>
      <c r="M118" s="138"/>
      <c r="N118" s="137"/>
      <c r="O118" s="139"/>
      <c r="P118" s="71">
        <v>17</v>
      </c>
      <c r="Q118" s="13"/>
      <c r="R118" s="29">
        <f t="shared" ref="R118:R119" si="14">P118*Q118</f>
        <v>0</v>
      </c>
      <c r="S118" s="104"/>
    </row>
    <row r="119" spans="1:19" ht="22.5" customHeight="1">
      <c r="B119" s="133" t="s">
        <v>168</v>
      </c>
      <c r="C119" s="130" t="s">
        <v>137</v>
      </c>
      <c r="D119" s="131" t="s">
        <v>139</v>
      </c>
      <c r="E119" s="140"/>
      <c r="F119" s="141"/>
      <c r="G119" s="141"/>
      <c r="H119" s="141"/>
      <c r="I119" s="141"/>
      <c r="J119" s="141"/>
      <c r="K119" s="141"/>
      <c r="L119" s="141"/>
      <c r="M119" s="142"/>
      <c r="N119" s="141"/>
      <c r="O119" s="143"/>
      <c r="P119" s="71">
        <v>12</v>
      </c>
      <c r="Q119" s="12"/>
      <c r="R119" s="29">
        <f t="shared" si="14"/>
        <v>0</v>
      </c>
      <c r="S119" s="104"/>
    </row>
    <row r="120" spans="1:19" s="144" customFormat="1" ht="22.5" customHeight="1">
      <c r="B120" s="145"/>
      <c r="C120" s="146" t="s">
        <v>172</v>
      </c>
      <c r="D120" s="147"/>
      <c r="E120" s="148"/>
      <c r="F120" s="149"/>
      <c r="G120" s="149"/>
      <c r="H120" s="149"/>
      <c r="I120" s="149"/>
      <c r="J120" s="149"/>
      <c r="K120" s="149"/>
      <c r="L120" s="149"/>
      <c r="M120" s="150"/>
      <c r="N120" s="149"/>
      <c r="O120" s="151"/>
      <c r="P120" s="152"/>
      <c r="Q120" s="145"/>
      <c r="R120" s="29">
        <f>SUM(R16:R119)</f>
        <v>0</v>
      </c>
      <c r="S120" s="153"/>
    </row>
    <row r="121" spans="1:19" ht="45.75" customHeight="1">
      <c r="C121" s="37"/>
      <c r="D121" s="37"/>
      <c r="E121" s="39"/>
      <c r="F121" s="39"/>
      <c r="K121" s="57"/>
      <c r="M121" s="154"/>
      <c r="P121" s="37"/>
      <c r="S121" s="106"/>
    </row>
    <row r="122" spans="1:19" ht="42.6" customHeight="1">
      <c r="A122" s="155"/>
      <c r="B122" s="156"/>
      <c r="C122" s="156"/>
      <c r="D122" s="157"/>
      <c r="E122" s="144"/>
      <c r="F122" s="144"/>
      <c r="G122" s="144"/>
      <c r="H122" s="144"/>
      <c r="I122" s="144"/>
      <c r="J122" s="144"/>
      <c r="K122" s="158"/>
      <c r="L122" s="158"/>
      <c r="M122" s="158"/>
      <c r="N122" s="158"/>
      <c r="O122" s="155"/>
      <c r="P122" s="159"/>
      <c r="Q122" s="155"/>
      <c r="R122" s="155"/>
      <c r="S122" s="108"/>
    </row>
    <row r="123" spans="1:19" ht="36.75" customHeight="1">
      <c r="B123" s="160"/>
      <c r="C123" s="161" t="s">
        <v>66</v>
      </c>
      <c r="D123" s="32"/>
      <c r="E123" s="30"/>
      <c r="G123" s="37"/>
      <c r="I123" s="108"/>
      <c r="M123" s="33" t="s">
        <v>183</v>
      </c>
    </row>
    <row r="124" spans="1:19" ht="42.6" customHeight="1">
      <c r="B124" s="162"/>
      <c r="C124" s="31" t="s">
        <v>67</v>
      </c>
      <c r="D124" s="182"/>
      <c r="E124" s="182"/>
      <c r="F124" s="182"/>
      <c r="G124" s="182"/>
      <c r="H124" s="182"/>
      <c r="I124" s="182"/>
      <c r="M124" s="34" t="s">
        <v>184</v>
      </c>
    </row>
    <row r="125" spans="1:19" ht="42.6" customHeight="1">
      <c r="B125" s="162"/>
      <c r="C125" s="31" t="s">
        <v>68</v>
      </c>
      <c r="D125" s="182"/>
      <c r="E125" s="182"/>
      <c r="F125" s="182"/>
      <c r="G125" s="182"/>
      <c r="H125" s="182"/>
      <c r="I125" s="182"/>
      <c r="M125" s="255" t="s">
        <v>68</v>
      </c>
      <c r="N125" s="256"/>
      <c r="O125" s="257"/>
      <c r="P125" s="226"/>
      <c r="Q125" s="226"/>
      <c r="R125" s="226"/>
    </row>
    <row r="126" spans="1:19" ht="42.6" customHeight="1">
      <c r="B126" s="162"/>
      <c r="C126" s="31" t="s">
        <v>69</v>
      </c>
      <c r="D126" s="182"/>
      <c r="E126" s="182"/>
      <c r="F126" s="182"/>
      <c r="G126" s="182"/>
      <c r="H126" s="182"/>
      <c r="I126" s="182"/>
      <c r="M126" s="255" t="s">
        <v>69</v>
      </c>
      <c r="N126" s="256"/>
      <c r="O126" s="257"/>
      <c r="P126" s="226"/>
      <c r="Q126" s="226"/>
      <c r="R126" s="226"/>
    </row>
    <row r="127" spans="1:19" ht="42.6" customHeight="1">
      <c r="B127" s="162"/>
      <c r="C127" s="31" t="s">
        <v>70</v>
      </c>
      <c r="D127" s="182"/>
      <c r="E127" s="182"/>
      <c r="F127" s="182"/>
      <c r="G127" s="182"/>
      <c r="H127" s="182"/>
      <c r="I127" s="182"/>
      <c r="M127" s="255" t="s">
        <v>70</v>
      </c>
      <c r="N127" s="256"/>
      <c r="O127" s="257"/>
      <c r="P127" s="226"/>
      <c r="Q127" s="226"/>
      <c r="R127" s="226"/>
    </row>
    <row r="128" spans="1:19" ht="42.6" customHeight="1">
      <c r="B128" s="162"/>
      <c r="C128" s="31" t="s">
        <v>71</v>
      </c>
      <c r="D128" s="182"/>
      <c r="E128" s="182"/>
      <c r="F128" s="182"/>
      <c r="G128" s="182"/>
      <c r="H128" s="182"/>
      <c r="I128" s="182"/>
      <c r="M128" s="255" t="s">
        <v>71</v>
      </c>
      <c r="N128" s="256"/>
      <c r="O128" s="257"/>
      <c r="P128" s="226"/>
      <c r="Q128" s="226"/>
      <c r="R128" s="226"/>
    </row>
    <row r="129" spans="1:19" ht="42.6" customHeight="1">
      <c r="B129" s="162"/>
      <c r="C129" s="31" t="s">
        <v>185</v>
      </c>
      <c r="D129" s="182"/>
      <c r="E129" s="182"/>
      <c r="F129" s="182"/>
      <c r="G129" s="182"/>
      <c r="H129" s="182"/>
      <c r="I129" s="182"/>
      <c r="M129" s="255" t="s">
        <v>185</v>
      </c>
      <c r="N129" s="256"/>
      <c r="O129" s="257"/>
      <c r="P129" s="226"/>
      <c r="Q129" s="226"/>
      <c r="R129" s="226"/>
    </row>
    <row r="130" spans="1:19" ht="42.6" customHeight="1">
      <c r="B130" s="163"/>
      <c r="C130" s="31" t="s">
        <v>72</v>
      </c>
      <c r="D130" s="182"/>
      <c r="E130" s="182"/>
      <c r="F130" s="182"/>
      <c r="G130" s="182"/>
      <c r="H130" s="182"/>
      <c r="I130" s="182"/>
      <c r="M130" s="255" t="s">
        <v>72</v>
      </c>
      <c r="N130" s="256"/>
      <c r="O130" s="257"/>
      <c r="P130" s="226"/>
      <c r="Q130" s="226"/>
      <c r="R130" s="226"/>
    </row>
    <row r="131" spans="1:19" ht="42.6" customHeight="1">
      <c r="B131" s="163"/>
      <c r="C131" s="31" t="s">
        <v>73</v>
      </c>
      <c r="D131" s="182"/>
      <c r="E131" s="182"/>
      <c r="F131" s="182"/>
      <c r="G131" s="182"/>
      <c r="H131" s="182"/>
      <c r="I131" s="182"/>
      <c r="M131" s="255" t="s">
        <v>73</v>
      </c>
      <c r="N131" s="256"/>
      <c r="O131" s="257"/>
      <c r="P131" s="226"/>
      <c r="Q131" s="226"/>
      <c r="R131" s="226"/>
    </row>
    <row r="132" spans="1:19" ht="42.6" customHeight="1">
      <c r="B132" s="163"/>
      <c r="D132" s="39"/>
      <c r="E132" s="164"/>
      <c r="F132" s="37"/>
      <c r="G132" s="37"/>
      <c r="I132" s="113"/>
      <c r="M132" s="164"/>
      <c r="N132" s="165"/>
      <c r="O132" s="165"/>
    </row>
    <row r="133" spans="1:19" ht="33.950000000000003" customHeight="1">
      <c r="B133" s="163"/>
      <c r="C133" s="172" t="s">
        <v>190</v>
      </c>
      <c r="D133" s="225"/>
      <c r="E133" s="225"/>
      <c r="F133" s="225"/>
      <c r="G133" s="225"/>
      <c r="H133" s="225"/>
      <c r="I133" s="225"/>
      <c r="M133" s="224" t="s">
        <v>186</v>
      </c>
      <c r="N133" s="224"/>
      <c r="O133" s="224"/>
      <c r="Q133" s="35" t="s">
        <v>187</v>
      </c>
      <c r="R133" s="35"/>
      <c r="S133" s="35"/>
    </row>
    <row r="134" spans="1:19" ht="33.950000000000003" customHeight="1">
      <c r="A134" s="21"/>
      <c r="B134" s="166"/>
      <c r="C134" s="167"/>
      <c r="D134" s="167"/>
      <c r="E134" s="166"/>
      <c r="F134" s="166"/>
      <c r="G134" s="166"/>
      <c r="H134" s="166"/>
      <c r="I134" s="168"/>
      <c r="J134" s="168"/>
      <c r="K134" s="166"/>
      <c r="L134" s="166"/>
      <c r="M134" s="166"/>
      <c r="N134" s="166"/>
      <c r="O134" s="166"/>
      <c r="P134" s="166"/>
      <c r="Q134" s="214"/>
      <c r="R134" s="214"/>
      <c r="S134" s="104"/>
    </row>
    <row r="135" spans="1:19" ht="33.950000000000003" customHeight="1">
      <c r="B135" s="155"/>
      <c r="C135" s="169"/>
      <c r="D135" s="169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9"/>
      <c r="R135" s="155"/>
      <c r="S135" s="104"/>
    </row>
    <row r="136" spans="1:19" ht="33.950000000000003" customHeight="1">
      <c r="B136" s="144"/>
      <c r="C136" s="167"/>
      <c r="D136" s="167"/>
      <c r="E136" s="144"/>
      <c r="F136" s="144"/>
      <c r="G136" s="144"/>
      <c r="H136" s="144"/>
      <c r="I136" s="155"/>
      <c r="J136" s="155"/>
      <c r="K136" s="144"/>
      <c r="L136" s="144"/>
      <c r="M136" s="155"/>
      <c r="N136" s="144"/>
      <c r="O136" s="144"/>
      <c r="P136" s="144"/>
      <c r="Q136" s="167"/>
      <c r="R136" s="144"/>
      <c r="S136" s="104"/>
    </row>
    <row r="137" spans="1:19" ht="33.950000000000003" customHeight="1">
      <c r="E137" s="37"/>
      <c r="Q137" s="37"/>
      <c r="S137" s="113"/>
    </row>
    <row r="138" spans="1:19" ht="33.950000000000003" customHeight="1">
      <c r="E138" s="37"/>
      <c r="Q138" s="37"/>
      <c r="S138" s="106"/>
    </row>
    <row r="139" spans="1:19" ht="33.950000000000003" customHeight="1">
      <c r="S139" s="104"/>
    </row>
    <row r="140" spans="1:19" ht="33.950000000000003" customHeight="1">
      <c r="S140" s="104"/>
    </row>
    <row r="141" spans="1:19" ht="33.950000000000003" customHeight="1"/>
    <row r="142" spans="1:19" ht="33.950000000000003" customHeight="1"/>
    <row r="143" spans="1:19" ht="33.950000000000003" customHeight="1"/>
    <row r="144" spans="1:19" ht="33.950000000000003" customHeight="1"/>
    <row r="145" spans="19:19" ht="33.950000000000003" customHeight="1"/>
    <row r="146" spans="19:19" ht="22.5" customHeight="1"/>
    <row r="147" spans="19:19" ht="22.5" customHeight="1"/>
    <row r="148" spans="19:19" ht="22.5" customHeight="1"/>
    <row r="149" spans="19:19" ht="22.5" customHeight="1"/>
    <row r="150" spans="19:19" ht="22.5" customHeight="1"/>
    <row r="151" spans="19:19" ht="22.5" customHeight="1"/>
    <row r="152" spans="19:19" ht="22.5" customHeight="1"/>
    <row r="153" spans="19:19" ht="22.5" customHeight="1"/>
    <row r="154" spans="19:19" ht="22.5" customHeight="1">
      <c r="S154" s="42"/>
    </row>
    <row r="155" spans="19:19" ht="22.5" customHeight="1"/>
    <row r="156" spans="19:19" ht="22.5" customHeight="1">
      <c r="S156" s="170"/>
    </row>
    <row r="157" spans="19:19" ht="22.5" customHeight="1"/>
    <row r="158" spans="19:19" ht="22.5" customHeight="1"/>
    <row r="159" spans="19:19" ht="22.5" customHeight="1"/>
    <row r="160" spans="19:19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</sheetData>
  <sheetProtection password="9AE1" sheet="1" objects="1" scenarios="1" selectLockedCells="1"/>
  <mergeCells count="65">
    <mergeCell ref="G8:P8"/>
    <mergeCell ref="M131:O131"/>
    <mergeCell ref="M130:O130"/>
    <mergeCell ref="M129:O129"/>
    <mergeCell ref="P131:R131"/>
    <mergeCell ref="P130:R130"/>
    <mergeCell ref="P129:R129"/>
    <mergeCell ref="D126:I126"/>
    <mergeCell ref="D127:I127"/>
    <mergeCell ref="D128:I128"/>
    <mergeCell ref="P126:R126"/>
    <mergeCell ref="P125:R125"/>
    <mergeCell ref="M125:O125"/>
    <mergeCell ref="M128:O128"/>
    <mergeCell ref="M127:O127"/>
    <mergeCell ref="M126:O126"/>
    <mergeCell ref="B71:C72"/>
    <mergeCell ref="B76:C77"/>
    <mergeCell ref="B81:C82"/>
    <mergeCell ref="P128:R128"/>
    <mergeCell ref="P127:R127"/>
    <mergeCell ref="P96:R97"/>
    <mergeCell ref="D107:D108"/>
    <mergeCell ref="B96:C97"/>
    <mergeCell ref="B91:C92"/>
    <mergeCell ref="E73:O74"/>
    <mergeCell ref="E83:O84"/>
    <mergeCell ref="E96:O101"/>
    <mergeCell ref="B86:C87"/>
    <mergeCell ref="E88:O89"/>
    <mergeCell ref="E93:O95"/>
    <mergeCell ref="C95:D95"/>
    <mergeCell ref="B63:C64"/>
    <mergeCell ref="D96:D97"/>
    <mergeCell ref="Q134:R134"/>
    <mergeCell ref="B103:C104"/>
    <mergeCell ref="B116:C117"/>
    <mergeCell ref="B107:C108"/>
    <mergeCell ref="B111:C112"/>
    <mergeCell ref="E109:O109"/>
    <mergeCell ref="E105:O105"/>
    <mergeCell ref="E113:O113"/>
    <mergeCell ref="E114:O114"/>
    <mergeCell ref="M133:O133"/>
    <mergeCell ref="D129:I129"/>
    <mergeCell ref="D130:I130"/>
    <mergeCell ref="D131:I131"/>
    <mergeCell ref="D133:I133"/>
    <mergeCell ref="B14:C14"/>
    <mergeCell ref="E32:O33"/>
    <mergeCell ref="E39:O41"/>
    <mergeCell ref="B34:C34"/>
    <mergeCell ref="B45:C45"/>
    <mergeCell ref="E25:O25"/>
    <mergeCell ref="E26:O26"/>
    <mergeCell ref="E27:O27"/>
    <mergeCell ref="E65:O70"/>
    <mergeCell ref="D125:I125"/>
    <mergeCell ref="E14:O14"/>
    <mergeCell ref="E43:O44"/>
    <mergeCell ref="E78:O79"/>
    <mergeCell ref="E50:O52"/>
    <mergeCell ref="E49:O49"/>
    <mergeCell ref="E53:O54"/>
    <mergeCell ref="D124:I124"/>
  </mergeCells>
  <hyperlinks>
    <hyperlink ref="G2" r:id="rId1"/>
    <hyperlink ref="P4" r:id="rId2"/>
  </hyperlinks>
  <pageMargins left="0.23622047244094491" right="0.23622047244094491" top="0.74803149606299213" bottom="0.74803149606299213" header="0.31496062992125984" footer="0.31496062992125984"/>
  <pageSetup paperSize="9" scale="41" orientation="portrait" r:id="rId3"/>
  <headerFooter>
    <oddFooter>&amp;LKaspar Hauser Stftung, Buchbinderei&amp;C&amp;P von &amp;N</oddFooter>
  </headerFooter>
  <rowBreaks count="1" manualBreakCount="1">
    <brk id="80" max="16383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2019-07-12T10:04:29Z</cp:lastPrinted>
  <dcterms:created xsi:type="dcterms:W3CDTF">2019-02-28T12:27:11Z</dcterms:created>
  <dcterms:modified xsi:type="dcterms:W3CDTF">2019-07-12T10:21:53Z</dcterms:modified>
</cp:coreProperties>
</file>